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nse.devalk\OneDrive - JACOBS DOUWE EGBERTS (JDE)\JDE Rinse\Pers\Initiatieven\WB\"/>
    </mc:Choice>
  </mc:AlternateContent>
  <xr:revisionPtr revIDLastSave="27" documentId="10_ncr:140008_{DADD0B9F-4B4D-4208-A8A0-C16002054789}" xr6:coauthVersionLast="41" xr6:coauthVersionMax="41" xr10:uidLastSave="{E837C07D-33D3-4C94-B336-233D332798BE}"/>
  <bookViews>
    <workbookView xWindow="-120" yWindow="-120" windowWidth="29040" windowHeight="15840" xr2:uid="{00000000-000D-0000-FFFF-FFFF00000000}"/>
  </bookViews>
  <sheets>
    <sheet name="Annuiteit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92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D11" i="1"/>
  <c r="C325" i="1" l="1"/>
  <c r="C123" i="1"/>
  <c r="C137" i="1"/>
  <c r="C108" i="1"/>
  <c r="C199" i="1"/>
  <c r="C190" i="1"/>
  <c r="C293" i="1"/>
  <c r="C81" i="1"/>
  <c r="C95" i="1"/>
  <c r="C110" i="1"/>
  <c r="C336" i="1"/>
  <c r="C60" i="1"/>
  <c r="C241" i="1"/>
  <c r="C36" i="1"/>
  <c r="C338" i="1"/>
  <c r="C21" i="1"/>
  <c r="C272" i="1"/>
  <c r="C365" i="1"/>
  <c r="C185" i="1"/>
  <c r="C319" i="1"/>
  <c r="C254" i="1"/>
  <c r="C267" i="1"/>
  <c r="C192" i="1"/>
  <c r="C357" i="1"/>
  <c r="C321" i="1"/>
  <c r="C273" i="1"/>
  <c r="C225" i="1"/>
  <c r="C181" i="1"/>
  <c r="C121" i="1"/>
  <c r="C73" i="1"/>
  <c r="C24" i="1"/>
  <c r="C279" i="1"/>
  <c r="C191" i="1"/>
  <c r="C55" i="1"/>
  <c r="C310" i="1"/>
  <c r="C246" i="1"/>
  <c r="C166" i="1"/>
  <c r="C82" i="1"/>
  <c r="C17" i="1"/>
  <c r="C227" i="1"/>
  <c r="C59" i="1"/>
  <c r="C328" i="1"/>
  <c r="C252" i="1"/>
  <c r="C168" i="1"/>
  <c r="C88" i="1"/>
  <c r="C76" i="1"/>
  <c r="C349" i="1"/>
  <c r="C305" i="1"/>
  <c r="C265" i="1"/>
  <c r="C217" i="1"/>
  <c r="C161" i="1"/>
  <c r="C113" i="1"/>
  <c r="C69" i="1"/>
  <c r="C367" i="1"/>
  <c r="C263" i="1"/>
  <c r="C159" i="1"/>
  <c r="C366" i="1"/>
  <c r="C302" i="1"/>
  <c r="C226" i="1"/>
  <c r="C142" i="1"/>
  <c r="C78" i="1"/>
  <c r="C347" i="1"/>
  <c r="C171" i="1"/>
  <c r="C46" i="1"/>
  <c r="C304" i="1"/>
  <c r="C220" i="1"/>
  <c r="C156" i="1"/>
  <c r="C27" i="1"/>
  <c r="C337" i="1"/>
  <c r="C301" i="1"/>
  <c r="C249" i="1"/>
  <c r="C197" i="1"/>
  <c r="C153" i="1"/>
  <c r="C101" i="1"/>
  <c r="C49" i="1"/>
  <c r="C327" i="1"/>
  <c r="C247" i="1"/>
  <c r="C103" i="1"/>
  <c r="C358" i="1"/>
  <c r="C278" i="1"/>
  <c r="C194" i="1"/>
  <c r="C130" i="1"/>
  <c r="C54" i="1"/>
  <c r="C291" i="1"/>
  <c r="C163" i="1"/>
  <c r="C364" i="1"/>
  <c r="C280" i="1"/>
  <c r="C216" i="1"/>
  <c r="C132" i="1"/>
  <c r="C104" i="1"/>
  <c r="C35" i="1"/>
  <c r="C72" i="1"/>
  <c r="C128" i="1"/>
  <c r="C144" i="1"/>
  <c r="C172" i="1"/>
  <c r="C200" i="1"/>
  <c r="C232" i="1"/>
  <c r="C256" i="1"/>
  <c r="C284" i="1"/>
  <c r="C316" i="1"/>
  <c r="C344" i="1"/>
  <c r="C368" i="1"/>
  <c r="C75" i="1"/>
  <c r="C131" i="1"/>
  <c r="C187" i="1"/>
  <c r="C251" i="1"/>
  <c r="C299" i="1"/>
  <c r="C355" i="1"/>
  <c r="C33" i="1"/>
  <c r="C62" i="1"/>
  <c r="C86" i="1"/>
  <c r="C118" i="1"/>
  <c r="C146" i="1"/>
  <c r="C174" i="1"/>
  <c r="C206" i="1"/>
  <c r="C230" i="1"/>
  <c r="C258" i="1"/>
  <c r="C290" i="1"/>
  <c r="C318" i="1"/>
  <c r="C342" i="1"/>
  <c r="C14" i="1"/>
  <c r="C63" i="1"/>
  <c r="C119" i="1"/>
  <c r="C183" i="1"/>
  <c r="C231" i="1"/>
  <c r="C287" i="1"/>
  <c r="C351" i="1"/>
  <c r="C32" i="1"/>
  <c r="C57" i="1"/>
  <c r="C89" i="1"/>
  <c r="C117" i="1"/>
  <c r="C145" i="1"/>
  <c r="C177" i="1"/>
  <c r="C201" i="1"/>
  <c r="C229" i="1"/>
  <c r="C261" i="1"/>
  <c r="C289" i="1"/>
  <c r="C309" i="1"/>
  <c r="C333" i="1"/>
  <c r="C353" i="1"/>
  <c r="C39" i="1"/>
  <c r="C80" i="1"/>
  <c r="C96" i="1"/>
  <c r="C84" i="1"/>
  <c r="C152" i="1"/>
  <c r="C176" i="1"/>
  <c r="C208" i="1"/>
  <c r="C236" i="1"/>
  <c r="C264" i="1"/>
  <c r="C296" i="1"/>
  <c r="C320" i="1"/>
  <c r="C348" i="1"/>
  <c r="C38" i="1"/>
  <c r="C91" i="1"/>
  <c r="C139" i="1"/>
  <c r="C203" i="1"/>
  <c r="C259" i="1"/>
  <c r="C315" i="1"/>
  <c r="C13" i="1"/>
  <c r="C37" i="1"/>
  <c r="C66" i="1"/>
  <c r="C98" i="1"/>
  <c r="C126" i="1"/>
  <c r="C150" i="1"/>
  <c r="C182" i="1"/>
  <c r="C210" i="1"/>
  <c r="C238" i="1"/>
  <c r="C270" i="1"/>
  <c r="C294" i="1"/>
  <c r="C322" i="1"/>
  <c r="C354" i="1"/>
  <c r="C26" i="1"/>
  <c r="C71" i="1"/>
  <c r="C135" i="1"/>
  <c r="C341" i="1"/>
  <c r="C317" i="1"/>
  <c r="C281" i="1"/>
  <c r="C245" i="1"/>
  <c r="C209" i="1"/>
  <c r="C165" i="1"/>
  <c r="C133" i="1"/>
  <c r="C97" i="1"/>
  <c r="C53" i="1"/>
  <c r="C16" i="1"/>
  <c r="C311" i="1"/>
  <c r="C223" i="1"/>
  <c r="C151" i="1"/>
  <c r="C34" i="1"/>
  <c r="C334" i="1"/>
  <c r="C274" i="1"/>
  <c r="C214" i="1"/>
  <c r="C162" i="1"/>
  <c r="C102" i="1"/>
  <c r="C45" i="1"/>
  <c r="C331" i="1"/>
  <c r="C219" i="1"/>
  <c r="C99" i="1"/>
  <c r="C360" i="1"/>
  <c r="C300" i="1"/>
  <c r="C240" i="1"/>
  <c r="C188" i="1"/>
  <c r="C100" i="1"/>
  <c r="C31" i="1"/>
  <c r="C112" i="1"/>
  <c r="C369" i="1"/>
  <c r="C48" i="1"/>
  <c r="C23" i="1"/>
  <c r="C120" i="1"/>
  <c r="C15" i="1"/>
  <c r="C43" i="1"/>
  <c r="C64" i="1"/>
  <c r="C52" i="1"/>
  <c r="C116" i="1"/>
  <c r="C148" i="1"/>
  <c r="C164" i="1"/>
  <c r="C180" i="1"/>
  <c r="C196" i="1"/>
  <c r="C212" i="1"/>
  <c r="C228" i="1"/>
  <c r="C244" i="1"/>
  <c r="C260" i="1"/>
  <c r="C276" i="1"/>
  <c r="C292" i="1"/>
  <c r="C308" i="1"/>
  <c r="C324" i="1"/>
  <c r="C340" i="1"/>
  <c r="C356" i="1"/>
  <c r="C22" i="1"/>
  <c r="C51" i="1"/>
  <c r="C83" i="1"/>
  <c r="C115" i="1"/>
  <c r="C147" i="1"/>
  <c r="C179" i="1"/>
  <c r="C211" i="1"/>
  <c r="C243" i="1"/>
  <c r="C275" i="1"/>
  <c r="C307" i="1"/>
  <c r="C339" i="1"/>
  <c r="C363" i="1"/>
  <c r="C25" i="1"/>
  <c r="C41" i="1"/>
  <c r="C58" i="1"/>
  <c r="C74" i="1"/>
  <c r="C90" i="1"/>
  <c r="C106" i="1"/>
  <c r="C122" i="1"/>
  <c r="C138" i="1"/>
  <c r="C154" i="1"/>
  <c r="C170" i="1"/>
  <c r="C186" i="1"/>
  <c r="C202" i="1"/>
  <c r="C218" i="1"/>
  <c r="C234" i="1"/>
  <c r="C250" i="1"/>
  <c r="C266" i="1"/>
  <c r="C282" i="1"/>
  <c r="C298" i="1"/>
  <c r="C314" i="1"/>
  <c r="C330" i="1"/>
  <c r="C346" i="1"/>
  <c r="C362" i="1"/>
  <c r="C18" i="1"/>
  <c r="C47" i="1"/>
  <c r="C79" i="1"/>
  <c r="C111" i="1"/>
  <c r="C143" i="1"/>
  <c r="C175" i="1"/>
  <c r="C207" i="1"/>
  <c r="C239" i="1"/>
  <c r="C271" i="1"/>
  <c r="C303" i="1"/>
  <c r="C335" i="1"/>
  <c r="C12" i="1"/>
  <c r="C28" i="1"/>
  <c r="C44" i="1"/>
  <c r="C61" i="1"/>
  <c r="C77" i="1"/>
  <c r="C93" i="1"/>
  <c r="C109" i="1"/>
  <c r="C125" i="1"/>
  <c r="C141" i="1"/>
  <c r="C157" i="1"/>
  <c r="C173" i="1"/>
  <c r="C189" i="1"/>
  <c r="C205" i="1"/>
  <c r="C221" i="1"/>
  <c r="C237" i="1"/>
  <c r="C253" i="1"/>
  <c r="C269" i="1"/>
  <c r="C285" i="1"/>
  <c r="C361" i="1"/>
  <c r="C345" i="1"/>
  <c r="C329" i="1"/>
  <c r="C313" i="1"/>
  <c r="C297" i="1"/>
  <c r="C277" i="1"/>
  <c r="C257" i="1"/>
  <c r="C233" i="1"/>
  <c r="C213" i="1"/>
  <c r="C193" i="1"/>
  <c r="C169" i="1"/>
  <c r="C149" i="1"/>
  <c r="C129" i="1"/>
  <c r="C105" i="1"/>
  <c r="C85" i="1"/>
  <c r="C65" i="1"/>
  <c r="C40" i="1"/>
  <c r="C20" i="1"/>
  <c r="C343" i="1"/>
  <c r="C295" i="1"/>
  <c r="C255" i="1"/>
  <c r="C215" i="1"/>
  <c r="C167" i="1"/>
  <c r="C127" i="1"/>
  <c r="C87" i="1"/>
  <c r="C42" i="1"/>
  <c r="C370" i="1"/>
  <c r="C350" i="1"/>
  <c r="C326" i="1"/>
  <c r="C306" i="1"/>
  <c r="C286" i="1"/>
  <c r="C262" i="1"/>
  <c r="C242" i="1"/>
  <c r="C222" i="1"/>
  <c r="C198" i="1"/>
  <c r="C178" i="1"/>
  <c r="C158" i="1"/>
  <c r="C134" i="1"/>
  <c r="C114" i="1"/>
  <c r="C94" i="1"/>
  <c r="C70" i="1"/>
  <c r="C50" i="1"/>
  <c r="C29" i="1"/>
  <c r="C359" i="1"/>
  <c r="C323" i="1"/>
  <c r="C283" i="1"/>
  <c r="C235" i="1"/>
  <c r="C195" i="1"/>
  <c r="C155" i="1"/>
  <c r="C107" i="1"/>
  <c r="C67" i="1"/>
  <c r="C30" i="1"/>
  <c r="C352" i="1"/>
  <c r="C332" i="1"/>
  <c r="C312" i="1"/>
  <c r="C288" i="1"/>
  <c r="C268" i="1"/>
  <c r="C248" i="1"/>
  <c r="C224" i="1"/>
  <c r="C204" i="1"/>
  <c r="C184" i="1"/>
  <c r="C160" i="1"/>
  <c r="C140" i="1"/>
  <c r="C68" i="1"/>
  <c r="C124" i="1"/>
  <c r="C11" i="1"/>
  <c r="E11" i="1" s="1"/>
  <c r="F11" i="1" s="1"/>
  <c r="C19" i="1"/>
  <c r="C136" i="1"/>
  <c r="C56" i="1"/>
  <c r="D12" i="1" l="1"/>
  <c r="E12" i="1" s="1"/>
  <c r="F12" i="1" s="1"/>
  <c r="D13" i="1" l="1"/>
  <c r="E13" i="1" s="1"/>
  <c r="F13" i="1" s="1"/>
  <c r="D14" i="1" s="1"/>
  <c r="E14" i="1" s="1"/>
  <c r="F14" i="1" s="1"/>
  <c r="D15" i="1" s="1"/>
  <c r="E15" i="1" s="1"/>
  <c r="F15" i="1" s="1"/>
  <c r="D16" i="1" s="1"/>
  <c r="E16" i="1" s="1"/>
  <c r="F16" i="1" l="1"/>
  <c r="D17" i="1" s="1"/>
  <c r="E17" i="1" s="1"/>
  <c r="F17" i="1" l="1"/>
  <c r="D18" i="1" s="1"/>
  <c r="E18" i="1" s="1"/>
  <c r="F18" i="1" s="1"/>
  <c r="D19" i="1" l="1"/>
  <c r="E19" i="1" s="1"/>
  <c r="F19" i="1" s="1"/>
  <c r="D20" i="1" l="1"/>
  <c r="E20" i="1" s="1"/>
  <c r="F20" i="1" s="1"/>
  <c r="D21" i="1" l="1"/>
  <c r="E21" i="1" s="1"/>
  <c r="F21" i="1" s="1"/>
  <c r="D22" i="1" l="1"/>
  <c r="E22" i="1" s="1"/>
  <c r="F22" i="1" s="1"/>
  <c r="D23" i="1" l="1"/>
  <c r="E23" i="1" s="1"/>
  <c r="F23" i="1" s="1"/>
  <c r="D24" i="1" l="1"/>
  <c r="E24" i="1" s="1"/>
  <c r="F24" i="1" s="1"/>
  <c r="D25" i="1" l="1"/>
  <c r="E25" i="1" s="1"/>
  <c r="F25" i="1" s="1"/>
  <c r="D26" i="1" l="1"/>
  <c r="E26" i="1" s="1"/>
  <c r="F26" i="1" s="1"/>
  <c r="D27" i="1" l="1"/>
  <c r="E27" i="1" s="1"/>
  <c r="F27" i="1" s="1"/>
  <c r="D28" i="1" l="1"/>
  <c r="E28" i="1" s="1"/>
  <c r="F28" i="1" s="1"/>
  <c r="D29" i="1" l="1"/>
  <c r="E29" i="1" s="1"/>
  <c r="F29" i="1" s="1"/>
  <c r="D30" i="1" l="1"/>
  <c r="E30" i="1" s="1"/>
  <c r="F30" i="1" s="1"/>
  <c r="D31" i="1" l="1"/>
  <c r="E31" i="1" s="1"/>
  <c r="F31" i="1" s="1"/>
  <c r="D32" i="1" l="1"/>
  <c r="E32" i="1" s="1"/>
  <c r="F32" i="1" s="1"/>
  <c r="D33" i="1" l="1"/>
  <c r="E33" i="1" s="1"/>
  <c r="F33" i="1" s="1"/>
  <c r="D34" i="1" l="1"/>
  <c r="E34" i="1" s="1"/>
  <c r="F34" i="1" s="1"/>
  <c r="D35" i="1" l="1"/>
  <c r="E35" i="1" s="1"/>
  <c r="F35" i="1" s="1"/>
  <c r="D36" i="1" l="1"/>
  <c r="E36" i="1" s="1"/>
  <c r="F36" i="1" s="1"/>
  <c r="D37" i="1" l="1"/>
  <c r="E37" i="1" s="1"/>
  <c r="F37" i="1" s="1"/>
  <c r="D38" i="1" l="1"/>
  <c r="E38" i="1" s="1"/>
  <c r="F38" i="1" s="1"/>
  <c r="D39" i="1" l="1"/>
  <c r="E39" i="1" s="1"/>
  <c r="F39" i="1" s="1"/>
  <c r="D40" i="1" l="1"/>
  <c r="E40" i="1" s="1"/>
  <c r="F40" i="1" s="1"/>
  <c r="D41" i="1" l="1"/>
  <c r="E41" i="1" s="1"/>
  <c r="F41" i="1" s="1"/>
  <c r="D42" i="1" l="1"/>
  <c r="E42" i="1" s="1"/>
  <c r="F42" i="1" s="1"/>
  <c r="D43" i="1" l="1"/>
  <c r="E43" i="1" s="1"/>
  <c r="F43" i="1" s="1"/>
  <c r="D44" i="1" l="1"/>
  <c r="E44" i="1" s="1"/>
  <c r="F44" i="1" s="1"/>
  <c r="D45" i="1" l="1"/>
  <c r="E45" i="1" s="1"/>
  <c r="F45" i="1" s="1"/>
  <c r="D46" i="1" l="1"/>
  <c r="E46" i="1" s="1"/>
  <c r="F46" i="1" s="1"/>
  <c r="D47" i="1" l="1"/>
  <c r="E47" i="1" s="1"/>
  <c r="F47" i="1" s="1"/>
  <c r="D48" i="1" l="1"/>
  <c r="E48" i="1" s="1"/>
  <c r="F48" i="1" s="1"/>
  <c r="D49" i="1" l="1"/>
  <c r="E49" i="1" s="1"/>
  <c r="F49" i="1" s="1"/>
  <c r="D50" i="1" l="1"/>
  <c r="E50" i="1" s="1"/>
  <c r="F50" i="1" s="1"/>
  <c r="D51" i="1" l="1"/>
  <c r="E51" i="1" s="1"/>
  <c r="F51" i="1" s="1"/>
  <c r="D52" i="1" l="1"/>
  <c r="E52" i="1" s="1"/>
  <c r="F52" i="1" s="1"/>
  <c r="D53" i="1" l="1"/>
  <c r="E53" i="1" s="1"/>
  <c r="F53" i="1" s="1"/>
  <c r="D54" i="1" l="1"/>
  <c r="E54" i="1" s="1"/>
  <c r="F54" i="1" s="1"/>
  <c r="D55" i="1" l="1"/>
  <c r="E55" i="1" s="1"/>
  <c r="F55" i="1" s="1"/>
  <c r="D56" i="1" l="1"/>
  <c r="E56" i="1" s="1"/>
  <c r="F56" i="1" s="1"/>
  <c r="D57" i="1" l="1"/>
  <c r="E57" i="1" s="1"/>
  <c r="F57" i="1" s="1"/>
  <c r="D58" i="1" l="1"/>
  <c r="E58" i="1" s="1"/>
  <c r="F58" i="1" s="1"/>
  <c r="D59" i="1" l="1"/>
  <c r="E59" i="1" s="1"/>
  <c r="F59" i="1" s="1"/>
  <c r="D60" i="1" l="1"/>
  <c r="E60" i="1" s="1"/>
  <c r="F60" i="1" s="1"/>
  <c r="D61" i="1" l="1"/>
  <c r="E61" i="1" s="1"/>
  <c r="F61" i="1" s="1"/>
  <c r="D62" i="1" l="1"/>
  <c r="E62" i="1" s="1"/>
  <c r="F62" i="1" s="1"/>
  <c r="D63" i="1" l="1"/>
  <c r="E63" i="1" s="1"/>
  <c r="F63" i="1" s="1"/>
  <c r="D64" i="1" l="1"/>
  <c r="E64" i="1" s="1"/>
  <c r="F64" i="1" s="1"/>
  <c r="D65" i="1" l="1"/>
  <c r="E65" i="1" s="1"/>
  <c r="F65" i="1" s="1"/>
  <c r="D66" i="1" l="1"/>
  <c r="E66" i="1" s="1"/>
  <c r="F66" i="1" s="1"/>
  <c r="D67" i="1" l="1"/>
  <c r="E67" i="1" s="1"/>
  <c r="F67" i="1" s="1"/>
  <c r="D68" i="1" l="1"/>
  <c r="E68" i="1" s="1"/>
  <c r="F68" i="1" s="1"/>
  <c r="D69" i="1" l="1"/>
  <c r="E69" i="1" s="1"/>
  <c r="F69" i="1" s="1"/>
  <c r="D70" i="1" l="1"/>
  <c r="E70" i="1" s="1"/>
  <c r="F70" i="1" s="1"/>
  <c r="D71" i="1" l="1"/>
  <c r="E71" i="1" s="1"/>
  <c r="F71" i="1" s="1"/>
  <c r="D72" i="1" l="1"/>
  <c r="E72" i="1" s="1"/>
  <c r="F72" i="1" s="1"/>
  <c r="D73" i="1" l="1"/>
  <c r="E73" i="1" s="1"/>
  <c r="F73" i="1" s="1"/>
  <c r="D74" i="1" l="1"/>
  <c r="E74" i="1" s="1"/>
  <c r="F74" i="1" s="1"/>
  <c r="D75" i="1" l="1"/>
  <c r="E75" i="1" s="1"/>
  <c r="F75" i="1" s="1"/>
  <c r="D76" i="1" l="1"/>
  <c r="E76" i="1" s="1"/>
  <c r="F76" i="1" s="1"/>
  <c r="D77" i="1" l="1"/>
  <c r="E77" i="1" s="1"/>
  <c r="F77" i="1" s="1"/>
  <c r="D78" i="1" l="1"/>
  <c r="E78" i="1" s="1"/>
  <c r="F78" i="1" s="1"/>
  <c r="D79" i="1" l="1"/>
  <c r="E79" i="1" s="1"/>
  <c r="F79" i="1" s="1"/>
  <c r="D80" i="1" l="1"/>
  <c r="E80" i="1" s="1"/>
  <c r="F80" i="1" s="1"/>
  <c r="D81" i="1" l="1"/>
  <c r="E81" i="1" s="1"/>
  <c r="F81" i="1" s="1"/>
  <c r="D82" i="1" l="1"/>
  <c r="E82" i="1" s="1"/>
  <c r="F82" i="1" s="1"/>
  <c r="D83" i="1" l="1"/>
  <c r="E83" i="1" s="1"/>
  <c r="F83" i="1" s="1"/>
  <c r="D84" i="1" l="1"/>
  <c r="E84" i="1" s="1"/>
  <c r="F84" i="1" s="1"/>
  <c r="D85" i="1" l="1"/>
  <c r="E85" i="1" s="1"/>
  <c r="F85" i="1" s="1"/>
  <c r="D86" i="1" l="1"/>
  <c r="E86" i="1" s="1"/>
  <c r="F86" i="1" s="1"/>
  <c r="D87" i="1" l="1"/>
  <c r="E87" i="1" s="1"/>
  <c r="F87" i="1" s="1"/>
  <c r="D88" i="1" l="1"/>
  <c r="E88" i="1" s="1"/>
  <c r="F88" i="1" s="1"/>
  <c r="D89" i="1" l="1"/>
  <c r="E89" i="1" s="1"/>
  <c r="F89" i="1" s="1"/>
  <c r="D90" i="1" l="1"/>
  <c r="E90" i="1" s="1"/>
  <c r="F90" i="1" s="1"/>
  <c r="D91" i="1" l="1"/>
  <c r="E91" i="1" s="1"/>
  <c r="F91" i="1" s="1"/>
  <c r="D92" i="1" l="1"/>
  <c r="E92" i="1" s="1"/>
  <c r="F92" i="1" s="1"/>
  <c r="D93" i="1" l="1"/>
  <c r="E93" i="1" s="1"/>
  <c r="F93" i="1" s="1"/>
  <c r="D94" i="1" l="1"/>
  <c r="E94" i="1" s="1"/>
  <c r="F94" i="1" s="1"/>
  <c r="D95" i="1" l="1"/>
  <c r="E95" i="1" s="1"/>
  <c r="F95" i="1" s="1"/>
  <c r="D96" i="1" l="1"/>
  <c r="E96" i="1" s="1"/>
  <c r="F96" i="1" s="1"/>
  <c r="D97" i="1" l="1"/>
  <c r="E97" i="1" s="1"/>
  <c r="F97" i="1" s="1"/>
  <c r="D98" i="1" l="1"/>
  <c r="E98" i="1" s="1"/>
  <c r="F98" i="1" s="1"/>
  <c r="D99" i="1" l="1"/>
  <c r="E99" i="1" s="1"/>
  <c r="F99" i="1" s="1"/>
  <c r="D100" i="1" l="1"/>
  <c r="E100" i="1" s="1"/>
  <c r="F100" i="1" s="1"/>
  <c r="D101" i="1" l="1"/>
  <c r="E101" i="1" s="1"/>
  <c r="F101" i="1" s="1"/>
  <c r="D102" i="1" l="1"/>
  <c r="E102" i="1" s="1"/>
  <c r="F102" i="1" s="1"/>
  <c r="D103" i="1" l="1"/>
  <c r="E103" i="1" s="1"/>
  <c r="F103" i="1" s="1"/>
  <c r="D104" i="1" l="1"/>
  <c r="E104" i="1" s="1"/>
  <c r="F104" i="1" s="1"/>
  <c r="D105" i="1" l="1"/>
  <c r="E105" i="1" s="1"/>
  <c r="F105" i="1" s="1"/>
  <c r="D106" i="1" l="1"/>
  <c r="E106" i="1" s="1"/>
  <c r="F106" i="1" s="1"/>
  <c r="D107" i="1" l="1"/>
  <c r="E107" i="1" s="1"/>
  <c r="F107" i="1" s="1"/>
  <c r="D108" i="1" l="1"/>
  <c r="E108" i="1" s="1"/>
  <c r="F108" i="1" s="1"/>
  <c r="D109" i="1" l="1"/>
  <c r="E109" i="1" s="1"/>
  <c r="F109" i="1" s="1"/>
  <c r="D110" i="1" l="1"/>
  <c r="E110" i="1" s="1"/>
  <c r="F110" i="1" s="1"/>
  <c r="D111" i="1" l="1"/>
  <c r="E111" i="1" s="1"/>
  <c r="F111" i="1" s="1"/>
  <c r="D112" i="1" l="1"/>
  <c r="E112" i="1" s="1"/>
  <c r="F112" i="1" s="1"/>
  <c r="D113" i="1" l="1"/>
  <c r="E113" i="1" s="1"/>
  <c r="F113" i="1" s="1"/>
  <c r="D114" i="1" l="1"/>
  <c r="E114" i="1" s="1"/>
  <c r="F114" i="1" s="1"/>
  <c r="D115" i="1" l="1"/>
  <c r="E115" i="1" s="1"/>
  <c r="F115" i="1" s="1"/>
  <c r="D116" i="1" l="1"/>
  <c r="E116" i="1" s="1"/>
  <c r="F116" i="1" s="1"/>
  <c r="D117" i="1" l="1"/>
  <c r="E117" i="1" s="1"/>
  <c r="F117" i="1" s="1"/>
  <c r="D118" i="1" l="1"/>
  <c r="E118" i="1" s="1"/>
  <c r="F118" i="1" s="1"/>
  <c r="D119" i="1" l="1"/>
  <c r="E119" i="1" s="1"/>
  <c r="F119" i="1" s="1"/>
  <c r="D120" i="1" l="1"/>
  <c r="E120" i="1" s="1"/>
  <c r="F120" i="1" s="1"/>
  <c r="D121" i="1" l="1"/>
  <c r="E121" i="1" s="1"/>
  <c r="F121" i="1" s="1"/>
  <c r="D122" i="1" l="1"/>
  <c r="E122" i="1" s="1"/>
  <c r="F122" i="1" s="1"/>
  <c r="D123" i="1" l="1"/>
  <c r="E123" i="1" s="1"/>
  <c r="F123" i="1" s="1"/>
  <c r="D124" i="1" l="1"/>
  <c r="E124" i="1" s="1"/>
  <c r="F124" i="1" s="1"/>
  <c r="D125" i="1" l="1"/>
  <c r="E125" i="1" s="1"/>
  <c r="F125" i="1" s="1"/>
  <c r="D126" i="1" l="1"/>
  <c r="E126" i="1" s="1"/>
  <c r="F126" i="1" s="1"/>
  <c r="D127" i="1" l="1"/>
  <c r="E127" i="1" s="1"/>
  <c r="F127" i="1" s="1"/>
  <c r="D128" i="1" l="1"/>
  <c r="E128" i="1" s="1"/>
  <c r="F128" i="1" s="1"/>
  <c r="D129" i="1" l="1"/>
  <c r="E129" i="1" s="1"/>
  <c r="F129" i="1" s="1"/>
  <c r="D130" i="1" l="1"/>
  <c r="E130" i="1" s="1"/>
  <c r="F130" i="1" s="1"/>
  <c r="D131" i="1" l="1"/>
  <c r="E131" i="1" s="1"/>
  <c r="F131" i="1" s="1"/>
  <c r="D132" i="1" l="1"/>
  <c r="E132" i="1" s="1"/>
  <c r="F132" i="1" s="1"/>
  <c r="D133" i="1" l="1"/>
  <c r="E133" i="1" s="1"/>
  <c r="F133" i="1" s="1"/>
  <c r="D134" i="1" l="1"/>
  <c r="E134" i="1" s="1"/>
  <c r="F134" i="1" s="1"/>
  <c r="D135" i="1" l="1"/>
  <c r="E135" i="1" s="1"/>
  <c r="F135" i="1" s="1"/>
  <c r="D136" i="1" l="1"/>
  <c r="E136" i="1" s="1"/>
  <c r="F136" i="1" s="1"/>
  <c r="D137" i="1" l="1"/>
  <c r="E137" i="1" s="1"/>
  <c r="F137" i="1" s="1"/>
  <c r="D138" i="1" l="1"/>
  <c r="E138" i="1" s="1"/>
  <c r="F138" i="1" s="1"/>
  <c r="D139" i="1" l="1"/>
  <c r="E139" i="1" s="1"/>
  <c r="F139" i="1" s="1"/>
  <c r="D140" i="1" l="1"/>
  <c r="E140" i="1" s="1"/>
  <c r="F140" i="1" s="1"/>
  <c r="D141" i="1" l="1"/>
  <c r="E141" i="1" s="1"/>
  <c r="F141" i="1" s="1"/>
  <c r="D142" i="1" l="1"/>
  <c r="E142" i="1" s="1"/>
  <c r="F142" i="1" s="1"/>
  <c r="D143" i="1" l="1"/>
  <c r="E143" i="1" s="1"/>
  <c r="F143" i="1" s="1"/>
  <c r="D144" i="1" l="1"/>
  <c r="E144" i="1" s="1"/>
  <c r="F144" i="1" s="1"/>
  <c r="D145" i="1" l="1"/>
  <c r="E145" i="1" s="1"/>
  <c r="F145" i="1" s="1"/>
  <c r="D146" i="1" l="1"/>
  <c r="E146" i="1" s="1"/>
  <c r="F146" i="1" s="1"/>
  <c r="D147" i="1" l="1"/>
  <c r="E147" i="1" s="1"/>
  <c r="F147" i="1" s="1"/>
  <c r="D148" i="1" l="1"/>
  <c r="E148" i="1" s="1"/>
  <c r="F148" i="1" s="1"/>
  <c r="D149" i="1" l="1"/>
  <c r="E149" i="1" s="1"/>
  <c r="F149" i="1" s="1"/>
  <c r="D150" i="1" l="1"/>
  <c r="E150" i="1" s="1"/>
  <c r="F150" i="1" s="1"/>
  <c r="D151" i="1" l="1"/>
  <c r="E151" i="1" s="1"/>
  <c r="F151" i="1" s="1"/>
  <c r="D152" i="1" l="1"/>
  <c r="E152" i="1" s="1"/>
  <c r="F152" i="1" s="1"/>
  <c r="D153" i="1" l="1"/>
  <c r="E153" i="1" s="1"/>
  <c r="F153" i="1" s="1"/>
  <c r="D154" i="1" l="1"/>
  <c r="E154" i="1" s="1"/>
  <c r="F154" i="1" s="1"/>
  <c r="D155" i="1" l="1"/>
  <c r="E155" i="1" s="1"/>
  <c r="F155" i="1" s="1"/>
  <c r="D156" i="1" l="1"/>
  <c r="E156" i="1" s="1"/>
  <c r="F156" i="1" s="1"/>
  <c r="D157" i="1" l="1"/>
  <c r="E157" i="1" s="1"/>
  <c r="F157" i="1" s="1"/>
  <c r="D158" i="1" l="1"/>
  <c r="E158" i="1" s="1"/>
  <c r="F158" i="1" s="1"/>
  <c r="D159" i="1" l="1"/>
  <c r="E159" i="1" s="1"/>
  <c r="F159" i="1" s="1"/>
  <c r="D160" i="1" l="1"/>
  <c r="E160" i="1" s="1"/>
  <c r="F160" i="1" s="1"/>
  <c r="D161" i="1" l="1"/>
  <c r="E161" i="1" s="1"/>
  <c r="F161" i="1" s="1"/>
  <c r="D162" i="1" l="1"/>
  <c r="E162" i="1" s="1"/>
  <c r="F162" i="1" s="1"/>
  <c r="D163" i="1" l="1"/>
  <c r="E163" i="1" s="1"/>
  <c r="F163" i="1" s="1"/>
  <c r="D164" i="1" l="1"/>
  <c r="E164" i="1" s="1"/>
  <c r="F164" i="1" s="1"/>
  <c r="D165" i="1" l="1"/>
  <c r="E165" i="1" s="1"/>
  <c r="F165" i="1" s="1"/>
  <c r="D166" i="1" l="1"/>
  <c r="E166" i="1" s="1"/>
  <c r="F166" i="1" s="1"/>
  <c r="D167" i="1" l="1"/>
  <c r="E167" i="1" s="1"/>
  <c r="F167" i="1" s="1"/>
  <c r="D168" i="1" l="1"/>
  <c r="E168" i="1" s="1"/>
  <c r="F168" i="1" s="1"/>
  <c r="D169" i="1" l="1"/>
  <c r="E169" i="1" s="1"/>
  <c r="F169" i="1" s="1"/>
  <c r="D170" i="1" l="1"/>
  <c r="E170" i="1" s="1"/>
  <c r="F170" i="1" s="1"/>
  <c r="D171" i="1" l="1"/>
  <c r="E171" i="1" s="1"/>
  <c r="F171" i="1" s="1"/>
  <c r="D172" i="1" l="1"/>
  <c r="E172" i="1" s="1"/>
  <c r="F172" i="1" s="1"/>
  <c r="D173" i="1" l="1"/>
  <c r="E173" i="1" s="1"/>
  <c r="F173" i="1" s="1"/>
  <c r="D174" i="1" l="1"/>
  <c r="E174" i="1" s="1"/>
  <c r="F174" i="1" s="1"/>
  <c r="D175" i="1" l="1"/>
  <c r="E175" i="1" s="1"/>
  <c r="F175" i="1" s="1"/>
  <c r="D176" i="1" l="1"/>
  <c r="E176" i="1" s="1"/>
  <c r="F176" i="1" s="1"/>
  <c r="D177" i="1" l="1"/>
  <c r="E177" i="1" s="1"/>
  <c r="F177" i="1" s="1"/>
  <c r="D178" i="1" l="1"/>
  <c r="E178" i="1" s="1"/>
  <c r="F178" i="1" s="1"/>
  <c r="D179" i="1" l="1"/>
  <c r="E179" i="1" s="1"/>
  <c r="F179" i="1" s="1"/>
  <c r="D180" i="1" l="1"/>
  <c r="E180" i="1" s="1"/>
  <c r="F180" i="1" s="1"/>
  <c r="D181" i="1" l="1"/>
  <c r="E181" i="1" s="1"/>
  <c r="F181" i="1" s="1"/>
  <c r="D182" i="1" l="1"/>
  <c r="E182" i="1" s="1"/>
  <c r="F182" i="1" s="1"/>
  <c r="D183" i="1" l="1"/>
  <c r="E183" i="1" s="1"/>
  <c r="F183" i="1" s="1"/>
  <c r="D184" i="1" l="1"/>
  <c r="E184" i="1" s="1"/>
  <c r="F184" i="1" s="1"/>
  <c r="D185" i="1" l="1"/>
  <c r="E185" i="1" s="1"/>
  <c r="F185" i="1" s="1"/>
  <c r="D186" i="1" l="1"/>
  <c r="E186" i="1" s="1"/>
  <c r="F186" i="1" s="1"/>
  <c r="D187" i="1" l="1"/>
  <c r="E187" i="1" s="1"/>
  <c r="F187" i="1" s="1"/>
  <c r="D188" i="1" l="1"/>
  <c r="E188" i="1" s="1"/>
  <c r="F188" i="1" s="1"/>
  <c r="D189" i="1" l="1"/>
  <c r="E189" i="1" s="1"/>
  <c r="F189" i="1" s="1"/>
  <c r="D190" i="1" l="1"/>
  <c r="E190" i="1" s="1"/>
  <c r="F190" i="1" s="1"/>
  <c r="D191" i="1" l="1"/>
  <c r="E191" i="1" s="1"/>
  <c r="F191" i="1" s="1"/>
  <c r="D192" i="1" l="1"/>
  <c r="E192" i="1" s="1"/>
  <c r="F192" i="1" s="1"/>
  <c r="D193" i="1" l="1"/>
  <c r="E193" i="1" s="1"/>
  <c r="F193" i="1" s="1"/>
  <c r="D194" i="1" l="1"/>
  <c r="E194" i="1" s="1"/>
  <c r="F194" i="1" s="1"/>
  <c r="D195" i="1" l="1"/>
  <c r="E195" i="1" s="1"/>
  <c r="F195" i="1" s="1"/>
  <c r="D196" i="1" l="1"/>
  <c r="E196" i="1" s="1"/>
  <c r="F196" i="1" s="1"/>
  <c r="D197" i="1" l="1"/>
  <c r="E197" i="1" s="1"/>
  <c r="F197" i="1" s="1"/>
  <c r="D198" i="1" l="1"/>
  <c r="E198" i="1" s="1"/>
  <c r="F198" i="1" s="1"/>
  <c r="D199" i="1" l="1"/>
  <c r="E199" i="1" s="1"/>
  <c r="F199" i="1" s="1"/>
  <c r="D200" i="1" l="1"/>
  <c r="E200" i="1" s="1"/>
  <c r="F200" i="1" s="1"/>
  <c r="D201" i="1" l="1"/>
  <c r="E201" i="1" s="1"/>
  <c r="F201" i="1" s="1"/>
  <c r="D202" i="1" l="1"/>
  <c r="E202" i="1" s="1"/>
  <c r="F202" i="1" s="1"/>
  <c r="D203" i="1" l="1"/>
  <c r="E203" i="1" s="1"/>
  <c r="F203" i="1" s="1"/>
  <c r="D204" i="1" l="1"/>
  <c r="E204" i="1" s="1"/>
  <c r="F204" i="1" s="1"/>
  <c r="D205" i="1" l="1"/>
  <c r="E205" i="1" s="1"/>
  <c r="F205" i="1" s="1"/>
  <c r="D206" i="1" l="1"/>
  <c r="E206" i="1" s="1"/>
  <c r="F206" i="1" s="1"/>
  <c r="D207" i="1" l="1"/>
  <c r="E207" i="1" s="1"/>
  <c r="F207" i="1" s="1"/>
  <c r="D208" i="1" l="1"/>
  <c r="E208" i="1" s="1"/>
  <c r="F208" i="1" s="1"/>
  <c r="D209" i="1" l="1"/>
  <c r="E209" i="1" s="1"/>
  <c r="F209" i="1" s="1"/>
  <c r="D210" i="1" l="1"/>
  <c r="E210" i="1" s="1"/>
  <c r="F210" i="1" s="1"/>
  <c r="D211" i="1" l="1"/>
  <c r="E211" i="1" s="1"/>
  <c r="F211" i="1" s="1"/>
  <c r="D212" i="1" l="1"/>
  <c r="E212" i="1" s="1"/>
  <c r="F212" i="1" s="1"/>
  <c r="D213" i="1" l="1"/>
  <c r="E213" i="1" s="1"/>
  <c r="F213" i="1" s="1"/>
  <c r="D214" i="1" l="1"/>
  <c r="E214" i="1" s="1"/>
  <c r="F214" i="1" s="1"/>
  <c r="D215" i="1" l="1"/>
  <c r="E215" i="1" s="1"/>
  <c r="F215" i="1" s="1"/>
  <c r="D216" i="1" l="1"/>
  <c r="E216" i="1" s="1"/>
  <c r="F216" i="1" s="1"/>
  <c r="D217" i="1" l="1"/>
  <c r="E217" i="1" s="1"/>
  <c r="F217" i="1" s="1"/>
  <c r="D218" i="1" l="1"/>
  <c r="E218" i="1" s="1"/>
  <c r="F218" i="1" s="1"/>
  <c r="D219" i="1" l="1"/>
  <c r="E219" i="1" s="1"/>
  <c r="F219" i="1" s="1"/>
  <c r="D220" i="1" l="1"/>
  <c r="E220" i="1" s="1"/>
  <c r="F220" i="1" s="1"/>
  <c r="D221" i="1" l="1"/>
  <c r="E221" i="1" s="1"/>
  <c r="F221" i="1" s="1"/>
  <c r="D222" i="1" l="1"/>
  <c r="E222" i="1" s="1"/>
  <c r="F222" i="1" s="1"/>
  <c r="D223" i="1" l="1"/>
  <c r="E223" i="1" s="1"/>
  <c r="F223" i="1" s="1"/>
  <c r="D224" i="1" l="1"/>
  <c r="E224" i="1" s="1"/>
  <c r="F224" i="1" s="1"/>
  <c r="D225" i="1" l="1"/>
  <c r="E225" i="1" s="1"/>
  <c r="F225" i="1" s="1"/>
  <c r="D226" i="1" l="1"/>
  <c r="E226" i="1" s="1"/>
  <c r="F226" i="1" s="1"/>
  <c r="D227" i="1" l="1"/>
  <c r="E227" i="1" s="1"/>
  <c r="F227" i="1" s="1"/>
  <c r="D228" i="1" l="1"/>
  <c r="E228" i="1" s="1"/>
  <c r="F228" i="1" s="1"/>
  <c r="D229" i="1" l="1"/>
  <c r="E229" i="1" s="1"/>
  <c r="F229" i="1" s="1"/>
  <c r="D230" i="1" l="1"/>
  <c r="E230" i="1" s="1"/>
  <c r="F230" i="1" s="1"/>
  <c r="D231" i="1" l="1"/>
  <c r="E231" i="1" s="1"/>
  <c r="F231" i="1" s="1"/>
  <c r="D232" i="1" l="1"/>
  <c r="E232" i="1" s="1"/>
  <c r="F232" i="1" s="1"/>
  <c r="D233" i="1" l="1"/>
  <c r="E233" i="1" s="1"/>
  <c r="F233" i="1" s="1"/>
  <c r="D234" i="1" l="1"/>
  <c r="E234" i="1" s="1"/>
  <c r="F234" i="1" s="1"/>
  <c r="D235" i="1" l="1"/>
  <c r="E235" i="1" s="1"/>
  <c r="F235" i="1" s="1"/>
  <c r="D236" i="1" l="1"/>
  <c r="E236" i="1" s="1"/>
  <c r="F236" i="1" s="1"/>
  <c r="D237" i="1" l="1"/>
  <c r="E237" i="1" s="1"/>
  <c r="F237" i="1" s="1"/>
  <c r="D238" i="1" l="1"/>
  <c r="E238" i="1" s="1"/>
  <c r="F238" i="1" s="1"/>
  <c r="D239" i="1" l="1"/>
  <c r="E239" i="1" s="1"/>
  <c r="F239" i="1" s="1"/>
  <c r="D240" i="1" l="1"/>
  <c r="E240" i="1" s="1"/>
  <c r="F240" i="1" s="1"/>
  <c r="D241" i="1" l="1"/>
  <c r="E241" i="1" s="1"/>
  <c r="F241" i="1" s="1"/>
  <c r="D242" i="1" l="1"/>
  <c r="E242" i="1" s="1"/>
  <c r="F242" i="1" s="1"/>
  <c r="D243" i="1" l="1"/>
  <c r="E243" i="1" s="1"/>
  <c r="F243" i="1" s="1"/>
  <c r="D244" i="1" l="1"/>
  <c r="E244" i="1" s="1"/>
  <c r="F244" i="1" s="1"/>
  <c r="D245" i="1" l="1"/>
  <c r="E245" i="1" s="1"/>
  <c r="F245" i="1" s="1"/>
  <c r="D246" i="1" l="1"/>
  <c r="E246" i="1" s="1"/>
  <c r="F246" i="1" s="1"/>
  <c r="D247" i="1" l="1"/>
  <c r="E247" i="1" s="1"/>
  <c r="F247" i="1" s="1"/>
  <c r="D248" i="1" l="1"/>
  <c r="E248" i="1" s="1"/>
  <c r="F248" i="1" s="1"/>
  <c r="D249" i="1" l="1"/>
  <c r="E249" i="1" s="1"/>
  <c r="F249" i="1" s="1"/>
  <c r="D250" i="1" l="1"/>
  <c r="E250" i="1" s="1"/>
  <c r="F250" i="1" s="1"/>
  <c r="D251" i="1" l="1"/>
  <c r="E251" i="1" s="1"/>
  <c r="F251" i="1" s="1"/>
  <c r="D252" i="1" l="1"/>
  <c r="E252" i="1" s="1"/>
  <c r="F252" i="1" s="1"/>
  <c r="D253" i="1" l="1"/>
  <c r="E253" i="1" s="1"/>
  <c r="F253" i="1" s="1"/>
  <c r="D254" i="1" l="1"/>
  <c r="E254" i="1" s="1"/>
  <c r="F254" i="1" s="1"/>
  <c r="D255" i="1" l="1"/>
  <c r="E255" i="1" s="1"/>
  <c r="F255" i="1" s="1"/>
  <c r="D256" i="1" l="1"/>
  <c r="E256" i="1" s="1"/>
  <c r="F256" i="1" s="1"/>
  <c r="D257" i="1" l="1"/>
  <c r="E257" i="1" s="1"/>
  <c r="F257" i="1" s="1"/>
  <c r="D258" i="1" l="1"/>
  <c r="E258" i="1" s="1"/>
  <c r="F258" i="1" s="1"/>
  <c r="D259" i="1" l="1"/>
  <c r="E259" i="1" s="1"/>
  <c r="F259" i="1" s="1"/>
  <c r="D260" i="1" l="1"/>
  <c r="E260" i="1" s="1"/>
  <c r="F260" i="1" s="1"/>
  <c r="D261" i="1" l="1"/>
  <c r="E261" i="1" s="1"/>
  <c r="F261" i="1" s="1"/>
  <c r="D262" i="1" l="1"/>
  <c r="E262" i="1" s="1"/>
  <c r="F262" i="1" s="1"/>
  <c r="D263" i="1" l="1"/>
  <c r="E263" i="1" s="1"/>
  <c r="F263" i="1" s="1"/>
  <c r="D264" i="1" l="1"/>
  <c r="E264" i="1" s="1"/>
  <c r="F264" i="1" s="1"/>
  <c r="D265" i="1" l="1"/>
  <c r="E265" i="1" s="1"/>
  <c r="F265" i="1" s="1"/>
  <c r="D266" i="1" l="1"/>
  <c r="E266" i="1" s="1"/>
  <c r="F266" i="1" s="1"/>
  <c r="D267" i="1" l="1"/>
  <c r="E267" i="1" s="1"/>
  <c r="F267" i="1" s="1"/>
  <c r="D268" i="1" l="1"/>
  <c r="E268" i="1" s="1"/>
  <c r="F268" i="1" s="1"/>
  <c r="D269" i="1" l="1"/>
  <c r="E269" i="1" s="1"/>
  <c r="F269" i="1" s="1"/>
  <c r="D270" i="1" l="1"/>
  <c r="E270" i="1" s="1"/>
  <c r="F270" i="1" s="1"/>
  <c r="D271" i="1" l="1"/>
  <c r="E271" i="1" s="1"/>
  <c r="F271" i="1" s="1"/>
  <c r="D272" i="1" l="1"/>
  <c r="E272" i="1" s="1"/>
  <c r="F272" i="1" s="1"/>
  <c r="D273" i="1" l="1"/>
  <c r="E273" i="1" s="1"/>
  <c r="F273" i="1" s="1"/>
  <c r="D274" i="1" l="1"/>
  <c r="E274" i="1" s="1"/>
  <c r="F274" i="1" s="1"/>
  <c r="D275" i="1" l="1"/>
  <c r="E275" i="1" s="1"/>
  <c r="F275" i="1" s="1"/>
  <c r="D276" i="1" l="1"/>
  <c r="E276" i="1" s="1"/>
  <c r="F276" i="1" s="1"/>
  <c r="D277" i="1" l="1"/>
  <c r="E277" i="1" s="1"/>
  <c r="F277" i="1" s="1"/>
  <c r="D278" i="1" l="1"/>
  <c r="E278" i="1" s="1"/>
  <c r="F278" i="1" s="1"/>
  <c r="D279" i="1" l="1"/>
  <c r="E279" i="1" s="1"/>
  <c r="F279" i="1" s="1"/>
  <c r="D280" i="1" l="1"/>
  <c r="E280" i="1" s="1"/>
  <c r="F280" i="1" s="1"/>
  <c r="D281" i="1" l="1"/>
  <c r="E281" i="1" s="1"/>
  <c r="F281" i="1" s="1"/>
  <c r="D282" i="1" l="1"/>
  <c r="E282" i="1" s="1"/>
  <c r="F282" i="1" s="1"/>
  <c r="D283" i="1" l="1"/>
  <c r="E283" i="1" s="1"/>
  <c r="F283" i="1" s="1"/>
  <c r="D284" i="1" l="1"/>
  <c r="E284" i="1" s="1"/>
  <c r="F284" i="1" s="1"/>
  <c r="D285" i="1" l="1"/>
  <c r="E285" i="1" s="1"/>
  <c r="F285" i="1" s="1"/>
  <c r="D286" i="1" l="1"/>
  <c r="E286" i="1" s="1"/>
  <c r="F286" i="1" s="1"/>
  <c r="D287" i="1" l="1"/>
  <c r="E287" i="1" s="1"/>
  <c r="F287" i="1" s="1"/>
  <c r="D288" i="1" l="1"/>
  <c r="E288" i="1" s="1"/>
  <c r="F288" i="1" s="1"/>
  <c r="D289" i="1" l="1"/>
  <c r="E289" i="1" s="1"/>
  <c r="F289" i="1" s="1"/>
  <c r="D290" i="1" l="1"/>
  <c r="E290" i="1" s="1"/>
  <c r="F290" i="1" s="1"/>
  <c r="D291" i="1" l="1"/>
  <c r="E291" i="1" s="1"/>
  <c r="F291" i="1" s="1"/>
  <c r="D292" i="1" l="1"/>
  <c r="E292" i="1" s="1"/>
  <c r="F292" i="1" s="1"/>
  <c r="D293" i="1" l="1"/>
  <c r="E293" i="1" s="1"/>
  <c r="F293" i="1" s="1"/>
  <c r="D294" i="1" l="1"/>
  <c r="E294" i="1" s="1"/>
  <c r="F294" i="1" s="1"/>
  <c r="D295" i="1" l="1"/>
  <c r="E295" i="1" s="1"/>
  <c r="F295" i="1" s="1"/>
  <c r="D296" i="1" l="1"/>
  <c r="E296" i="1" s="1"/>
  <c r="F296" i="1" s="1"/>
  <c r="D297" i="1" l="1"/>
  <c r="E297" i="1" s="1"/>
  <c r="F297" i="1" s="1"/>
  <c r="D298" i="1" l="1"/>
  <c r="E298" i="1" s="1"/>
  <c r="F298" i="1" s="1"/>
  <c r="D299" i="1" l="1"/>
  <c r="E299" i="1" s="1"/>
  <c r="F299" i="1" s="1"/>
  <c r="D300" i="1" l="1"/>
  <c r="E300" i="1" s="1"/>
  <c r="F300" i="1" s="1"/>
  <c r="D301" i="1" l="1"/>
  <c r="E301" i="1" s="1"/>
  <c r="F301" i="1" s="1"/>
  <c r="D302" i="1" l="1"/>
  <c r="E302" i="1" s="1"/>
  <c r="F302" i="1" s="1"/>
  <c r="D303" i="1" l="1"/>
  <c r="E303" i="1" s="1"/>
  <c r="F303" i="1" s="1"/>
  <c r="D304" i="1" l="1"/>
  <c r="E304" i="1" s="1"/>
  <c r="F304" i="1" s="1"/>
  <c r="D305" i="1" l="1"/>
  <c r="E305" i="1" s="1"/>
  <c r="F305" i="1" s="1"/>
  <c r="D306" i="1" l="1"/>
  <c r="E306" i="1" s="1"/>
  <c r="F306" i="1" s="1"/>
  <c r="D307" i="1" l="1"/>
  <c r="E307" i="1" s="1"/>
  <c r="F307" i="1" s="1"/>
  <c r="D308" i="1" l="1"/>
  <c r="E308" i="1" s="1"/>
  <c r="F308" i="1" s="1"/>
  <c r="D309" i="1" l="1"/>
  <c r="E309" i="1" s="1"/>
  <c r="F309" i="1" s="1"/>
  <c r="D310" i="1" l="1"/>
  <c r="E310" i="1" s="1"/>
  <c r="F310" i="1" s="1"/>
  <c r="D311" i="1" l="1"/>
  <c r="E311" i="1" s="1"/>
  <c r="F311" i="1" s="1"/>
  <c r="D312" i="1" l="1"/>
  <c r="E312" i="1" s="1"/>
  <c r="F312" i="1" s="1"/>
  <c r="D313" i="1" l="1"/>
  <c r="E313" i="1" s="1"/>
  <c r="F313" i="1" s="1"/>
  <c r="D314" i="1" l="1"/>
  <c r="E314" i="1" s="1"/>
  <c r="F314" i="1" s="1"/>
  <c r="D315" i="1" l="1"/>
  <c r="E315" i="1" s="1"/>
  <c r="F315" i="1" s="1"/>
  <c r="D316" i="1" l="1"/>
  <c r="E316" i="1" s="1"/>
  <c r="F316" i="1" s="1"/>
  <c r="D317" i="1" l="1"/>
  <c r="E317" i="1" s="1"/>
  <c r="F317" i="1" s="1"/>
  <c r="D318" i="1" l="1"/>
  <c r="E318" i="1" s="1"/>
  <c r="F318" i="1" s="1"/>
  <c r="D319" i="1" l="1"/>
  <c r="E319" i="1" s="1"/>
  <c r="F319" i="1" s="1"/>
  <c r="D320" i="1" l="1"/>
  <c r="E320" i="1" s="1"/>
  <c r="F320" i="1" s="1"/>
  <c r="D321" i="1" l="1"/>
  <c r="E321" i="1" s="1"/>
  <c r="F321" i="1" s="1"/>
  <c r="D322" i="1" l="1"/>
  <c r="E322" i="1" s="1"/>
  <c r="F322" i="1" s="1"/>
  <c r="D323" i="1" l="1"/>
  <c r="E323" i="1" s="1"/>
  <c r="F323" i="1" s="1"/>
  <c r="D324" i="1" l="1"/>
  <c r="E324" i="1" s="1"/>
  <c r="F324" i="1" s="1"/>
  <c r="D325" i="1" l="1"/>
  <c r="E325" i="1" s="1"/>
  <c r="F325" i="1" s="1"/>
  <c r="D326" i="1" l="1"/>
  <c r="E326" i="1" s="1"/>
  <c r="F326" i="1" s="1"/>
  <c r="D327" i="1" l="1"/>
  <c r="E327" i="1" s="1"/>
  <c r="F327" i="1" s="1"/>
  <c r="D328" i="1" l="1"/>
  <c r="E328" i="1" s="1"/>
  <c r="F328" i="1" s="1"/>
  <c r="D329" i="1" l="1"/>
  <c r="E329" i="1" s="1"/>
  <c r="F329" i="1" s="1"/>
  <c r="D330" i="1" l="1"/>
  <c r="E330" i="1" s="1"/>
  <c r="F330" i="1" s="1"/>
  <c r="D331" i="1" l="1"/>
  <c r="E331" i="1" s="1"/>
  <c r="F331" i="1" s="1"/>
  <c r="D332" i="1" l="1"/>
  <c r="E332" i="1" s="1"/>
  <c r="F332" i="1" s="1"/>
  <c r="D333" i="1" l="1"/>
  <c r="E333" i="1" s="1"/>
  <c r="F333" i="1" s="1"/>
  <c r="D334" i="1" l="1"/>
  <c r="E334" i="1" s="1"/>
  <c r="F334" i="1" s="1"/>
  <c r="D335" i="1" l="1"/>
  <c r="E335" i="1" s="1"/>
  <c r="F335" i="1" s="1"/>
  <c r="D336" i="1" l="1"/>
  <c r="E336" i="1" s="1"/>
  <c r="F336" i="1" s="1"/>
  <c r="D337" i="1" l="1"/>
  <c r="E337" i="1" s="1"/>
  <c r="F337" i="1" s="1"/>
  <c r="D338" i="1" l="1"/>
  <c r="E338" i="1" s="1"/>
  <c r="F338" i="1" s="1"/>
  <c r="D339" i="1" l="1"/>
  <c r="E339" i="1" s="1"/>
  <c r="F339" i="1" s="1"/>
  <c r="D340" i="1" l="1"/>
  <c r="E340" i="1" s="1"/>
  <c r="F340" i="1" s="1"/>
  <c r="D341" i="1" l="1"/>
  <c r="E341" i="1" s="1"/>
  <c r="F341" i="1" s="1"/>
  <c r="D342" i="1" l="1"/>
  <c r="E342" i="1" s="1"/>
  <c r="F342" i="1" s="1"/>
  <c r="D343" i="1" l="1"/>
  <c r="E343" i="1" s="1"/>
  <c r="F343" i="1" s="1"/>
  <c r="D344" i="1" l="1"/>
  <c r="E344" i="1" s="1"/>
  <c r="F344" i="1" s="1"/>
  <c r="D345" i="1" l="1"/>
  <c r="E345" i="1" s="1"/>
  <c r="F345" i="1" s="1"/>
  <c r="D346" i="1" l="1"/>
  <c r="E346" i="1" s="1"/>
  <c r="F346" i="1" s="1"/>
  <c r="D347" i="1" l="1"/>
  <c r="E347" i="1" s="1"/>
  <c r="F347" i="1" s="1"/>
  <c r="D348" i="1" l="1"/>
  <c r="E348" i="1" s="1"/>
  <c r="F348" i="1" s="1"/>
  <c r="D349" i="1" l="1"/>
  <c r="E349" i="1" s="1"/>
  <c r="F349" i="1" s="1"/>
  <c r="D350" i="1" l="1"/>
  <c r="E350" i="1" s="1"/>
  <c r="F350" i="1" s="1"/>
  <c r="D351" i="1" l="1"/>
  <c r="E351" i="1" s="1"/>
  <c r="F351" i="1" s="1"/>
  <c r="D352" i="1" l="1"/>
  <c r="E352" i="1" s="1"/>
  <c r="F352" i="1" s="1"/>
  <c r="D353" i="1" l="1"/>
  <c r="E353" i="1" s="1"/>
  <c r="F353" i="1" s="1"/>
  <c r="D354" i="1" l="1"/>
  <c r="E354" i="1" s="1"/>
  <c r="F354" i="1" s="1"/>
  <c r="D355" i="1" l="1"/>
  <c r="E355" i="1" s="1"/>
  <c r="F355" i="1" s="1"/>
  <c r="D356" i="1" l="1"/>
  <c r="E356" i="1" s="1"/>
  <c r="F356" i="1" s="1"/>
  <c r="D357" i="1" l="1"/>
  <c r="E357" i="1" s="1"/>
  <c r="F357" i="1" s="1"/>
  <c r="D358" i="1" l="1"/>
  <c r="E358" i="1" s="1"/>
  <c r="F358" i="1" s="1"/>
  <c r="D359" i="1" l="1"/>
  <c r="E359" i="1" s="1"/>
  <c r="F359" i="1" s="1"/>
  <c r="D360" i="1" l="1"/>
  <c r="E360" i="1" s="1"/>
  <c r="F360" i="1" s="1"/>
  <c r="D361" i="1" l="1"/>
  <c r="E361" i="1" s="1"/>
  <c r="F361" i="1" s="1"/>
  <c r="D362" i="1" l="1"/>
  <c r="E362" i="1" s="1"/>
  <c r="F362" i="1" s="1"/>
  <c r="D363" i="1" l="1"/>
  <c r="E363" i="1" s="1"/>
  <c r="F363" i="1" s="1"/>
  <c r="D364" i="1" l="1"/>
  <c r="E364" i="1" s="1"/>
  <c r="F364" i="1" s="1"/>
  <c r="D365" i="1" l="1"/>
  <c r="E365" i="1" s="1"/>
  <c r="F365" i="1" s="1"/>
  <c r="D366" i="1" l="1"/>
  <c r="E366" i="1" s="1"/>
  <c r="F366" i="1" s="1"/>
  <c r="D367" i="1" l="1"/>
  <c r="E367" i="1" s="1"/>
  <c r="F367" i="1" s="1"/>
  <c r="D368" i="1" l="1"/>
  <c r="E368" i="1" s="1"/>
  <c r="F368" i="1" s="1"/>
  <c r="D369" i="1" l="1"/>
  <c r="E369" i="1" s="1"/>
  <c r="F369" i="1" s="1"/>
  <c r="D370" i="1" l="1"/>
  <c r="E370" i="1" s="1"/>
  <c r="F370" i="1" s="1"/>
</calcChain>
</file>

<file path=xl/sharedStrings.xml><?xml version="1.0" encoding="utf-8"?>
<sst xmlns="http://schemas.openxmlformats.org/spreadsheetml/2006/main" count="52" uniqueCount="13">
  <si>
    <t>Rente</t>
  </si>
  <si>
    <t>Aantal termijnen</t>
  </si>
  <si>
    <t>Annuiteit</t>
  </si>
  <si>
    <t>Hypotheek-bedrag</t>
  </si>
  <si>
    <t>Restschuld</t>
  </si>
  <si>
    <t>Maand</t>
  </si>
  <si>
    <t>Jaar</t>
  </si>
  <si>
    <t>Annuïteitenhypotheek</t>
  </si>
  <si>
    <t>Bedrag per maand</t>
  </si>
  <si>
    <t xml:space="preserve"> * Standaard 30 jaar x 12 maanden</t>
  </si>
  <si>
    <t>Rente per maand</t>
  </si>
  <si>
    <t>Aflossing per maand</t>
  </si>
  <si>
    <t>Dit document is indicatief. U stemt altijd af met uw hypotheekverstrekker of adviseur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</si>
</sst>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\ #,##0.00;&quot;€&quot;\ \-#,##0.0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/>
    <xf numFmtId="1" fontId="0" fillId="2" borderId="0" xfId="0" applyNumberFormat="1" applyFill="1" applyBorder="1"/>
    <xf numFmtId="1" fontId="0" fillId="0" borderId="0" xfId="0" applyNumberFormat="1" applyBorder="1"/>
    <xf numFmtId="164" fontId="0" fillId="0" borderId="0" xfId="0" applyNumberFormat="1" applyBorder="1"/>
    <xf numFmtId="1" fontId="0" fillId="0" borderId="1" xfId="0" applyNumberFormat="1" applyBorder="1"/>
    <xf numFmtId="164" fontId="0" fillId="0" borderId="1" xfId="0" applyNumberFormat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2" borderId="5" xfId="0" applyFill="1" applyBorder="1"/>
    <xf numFmtId="164" fontId="0" fillId="2" borderId="6" xfId="0" applyNumberFormat="1" applyFill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4" fillId="4" borderId="0" xfId="0" applyFont="1" applyFill="1"/>
    <xf numFmtId="0" fontId="5" fillId="4" borderId="0" xfId="0" applyFont="1" applyFill="1"/>
    <xf numFmtId="0" fontId="0" fillId="4" borderId="0" xfId="0" applyFill="1"/>
    <xf numFmtId="0" fontId="3" fillId="4" borderId="0" xfId="0" applyFont="1" applyFill="1"/>
    <xf numFmtId="0" fontId="2" fillId="4" borderId="5" xfId="0" applyFont="1" applyFill="1" applyBorder="1"/>
    <xf numFmtId="0" fontId="0" fillId="4" borderId="0" xfId="0" applyFill="1" applyBorder="1"/>
    <xf numFmtId="164" fontId="0" fillId="4" borderId="6" xfId="0" applyNumberFormat="1" applyFill="1" applyBorder="1"/>
    <xf numFmtId="10" fontId="0" fillId="4" borderId="6" xfId="0" applyNumberFormat="1" applyFill="1" applyBorder="1"/>
    <xf numFmtId="0" fontId="0" fillId="4" borderId="6" xfId="0" applyFill="1" applyBorder="1"/>
    <xf numFmtId="0" fontId="2" fillId="4" borderId="7" xfId="0" applyFont="1" applyFill="1" applyBorder="1"/>
    <xf numFmtId="0" fontId="0" fillId="4" borderId="1" xfId="0" applyFill="1" applyBorder="1"/>
    <xf numFmtId="7" fontId="0" fillId="4" borderId="8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Annuiteiten!$F$10</c:f>
              <c:strCache>
                <c:ptCount val="1"/>
                <c:pt idx="0">
                  <c:v>Restschuld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Annuiteiten!$A$11:$A$370</c:f>
              <c:numCache>
                <c:formatCode>General</c:formatCode>
                <c:ptCount val="360"/>
                <c:pt idx="0">
                  <c:v>1</c:v>
                </c:pt>
                <c:pt idx="12">
                  <c:v>2</c:v>
                </c:pt>
                <c:pt idx="24">
                  <c:v>3</c:v>
                </c:pt>
                <c:pt idx="36">
                  <c:v>4</c:v>
                </c:pt>
                <c:pt idx="48">
                  <c:v>5</c:v>
                </c:pt>
                <c:pt idx="60">
                  <c:v>6</c:v>
                </c:pt>
                <c:pt idx="72">
                  <c:v>7</c:v>
                </c:pt>
                <c:pt idx="84">
                  <c:v>8</c:v>
                </c:pt>
                <c:pt idx="96">
                  <c:v>9</c:v>
                </c:pt>
                <c:pt idx="108">
                  <c:v>10</c:v>
                </c:pt>
                <c:pt idx="120">
                  <c:v>11</c:v>
                </c:pt>
                <c:pt idx="132">
                  <c:v>12</c:v>
                </c:pt>
                <c:pt idx="144">
                  <c:v>13</c:v>
                </c:pt>
                <c:pt idx="156">
                  <c:v>14</c:v>
                </c:pt>
                <c:pt idx="168">
                  <c:v>15</c:v>
                </c:pt>
                <c:pt idx="180">
                  <c:v>16</c:v>
                </c:pt>
                <c:pt idx="192">
                  <c:v>17</c:v>
                </c:pt>
                <c:pt idx="204">
                  <c:v>18</c:v>
                </c:pt>
                <c:pt idx="216">
                  <c:v>19</c:v>
                </c:pt>
                <c:pt idx="228">
                  <c:v>20</c:v>
                </c:pt>
                <c:pt idx="240">
                  <c:v>21</c:v>
                </c:pt>
                <c:pt idx="252">
                  <c:v>22</c:v>
                </c:pt>
                <c:pt idx="264">
                  <c:v>23</c:v>
                </c:pt>
                <c:pt idx="276">
                  <c:v>24</c:v>
                </c:pt>
                <c:pt idx="288">
                  <c:v>25</c:v>
                </c:pt>
                <c:pt idx="300">
                  <c:v>26</c:v>
                </c:pt>
                <c:pt idx="312">
                  <c:v>27</c:v>
                </c:pt>
                <c:pt idx="324">
                  <c:v>28</c:v>
                </c:pt>
                <c:pt idx="336">
                  <c:v>29</c:v>
                </c:pt>
                <c:pt idx="348">
                  <c:v>30</c:v>
                </c:pt>
              </c:numCache>
            </c:numRef>
          </c:xVal>
          <c:yVal>
            <c:numRef>
              <c:f>Annuiteiten!$F$11:$F$370</c:f>
              <c:numCache>
                <c:formatCode>"€"\ #,##0.00</c:formatCode>
                <c:ptCount val="360"/>
                <c:pt idx="0">
                  <c:v>199656.79193254109</c:v>
                </c:pt>
                <c:pt idx="1">
                  <c:v>199312.72584491354</c:v>
                </c:pt>
                <c:pt idx="2">
                  <c:v>198967.79959206693</c:v>
                </c:pt>
                <c:pt idx="3">
                  <c:v>198622.01102358819</c:v>
                </c:pt>
                <c:pt idx="4">
                  <c:v>198275.35798368827</c:v>
                </c:pt>
                <c:pt idx="5">
                  <c:v>197927.83831118859</c:v>
                </c:pt>
                <c:pt idx="6">
                  <c:v>197579.44983950767</c:v>
                </c:pt>
                <c:pt idx="7">
                  <c:v>197230.19039664752</c:v>
                </c:pt>
                <c:pt idx="8">
                  <c:v>196880.05780518023</c:v>
                </c:pt>
                <c:pt idx="9">
                  <c:v>196529.04988223428</c:v>
                </c:pt>
                <c:pt idx="10">
                  <c:v>196177.16443948096</c:v>
                </c:pt>
                <c:pt idx="11">
                  <c:v>195824.39928312076</c:v>
                </c:pt>
                <c:pt idx="12">
                  <c:v>195470.75221386965</c:v>
                </c:pt>
                <c:pt idx="13">
                  <c:v>195116.22102694542</c:v>
                </c:pt>
                <c:pt idx="14">
                  <c:v>194760.80351205388</c:v>
                </c:pt>
                <c:pt idx="15">
                  <c:v>194404.49745337511</c:v>
                </c:pt>
                <c:pt idx="16">
                  <c:v>194047.30062954963</c:v>
                </c:pt>
                <c:pt idx="17">
                  <c:v>193689.2108136646</c:v>
                </c:pt>
                <c:pt idx="18">
                  <c:v>193330.22577323986</c:v>
                </c:pt>
                <c:pt idx="19">
                  <c:v>192970.34327021404</c:v>
                </c:pt>
                <c:pt idx="20">
                  <c:v>192609.56106093069</c:v>
                </c:pt>
                <c:pt idx="21">
                  <c:v>192247.87689612413</c:v>
                </c:pt>
                <c:pt idx="22">
                  <c:v>191885.28852090554</c:v>
                </c:pt>
                <c:pt idx="23">
                  <c:v>191521.79367474891</c:v>
                </c:pt>
                <c:pt idx="24">
                  <c:v>191157.39009147687</c:v>
                </c:pt>
                <c:pt idx="25">
                  <c:v>190792.07549924665</c:v>
                </c:pt>
                <c:pt idx="26">
                  <c:v>190425.84762053587</c:v>
                </c:pt>
                <c:pt idx="27">
                  <c:v>190058.70417212832</c:v>
                </c:pt>
                <c:pt idx="28">
                  <c:v>189690.64286509974</c:v>
                </c:pt>
                <c:pt idx="29">
                  <c:v>189321.6614048036</c:v>
                </c:pt>
                <c:pt idx="30">
                  <c:v>188951.75749085672</c:v>
                </c:pt>
                <c:pt idx="31">
                  <c:v>188580.92881712495</c:v>
                </c:pt>
                <c:pt idx="32">
                  <c:v>188209.17307170885</c:v>
                </c:pt>
                <c:pt idx="33">
                  <c:v>187836.48793692922</c:v>
                </c:pt>
                <c:pt idx="34">
                  <c:v>187462.87108931263</c:v>
                </c:pt>
                <c:pt idx="35">
                  <c:v>187088.32019957702</c:v>
                </c:pt>
                <c:pt idx="36">
                  <c:v>186712.83293261705</c:v>
                </c:pt>
                <c:pt idx="37">
                  <c:v>186336.40694748968</c:v>
                </c:pt>
                <c:pt idx="38">
                  <c:v>185959.03989739952</c:v>
                </c:pt>
                <c:pt idx="39">
                  <c:v>185580.72942968411</c:v>
                </c:pt>
                <c:pt idx="40">
                  <c:v>185201.47318579943</c:v>
                </c:pt>
                <c:pt idx="41">
                  <c:v>184821.26880130504</c:v>
                </c:pt>
                <c:pt idx="42">
                  <c:v>184440.1139058494</c:v>
                </c:pt>
                <c:pt idx="43">
                  <c:v>184058.00612315512</c:v>
                </c:pt>
                <c:pt idx="44">
                  <c:v>183674.94307100412</c:v>
                </c:pt>
                <c:pt idx="45">
                  <c:v>183290.92236122274</c:v>
                </c:pt>
                <c:pt idx="46">
                  <c:v>182905.9415996669</c:v>
                </c:pt>
                <c:pt idx="47">
                  <c:v>182519.99838620715</c:v>
                </c:pt>
                <c:pt idx="48">
                  <c:v>182133.09031471377</c:v>
                </c:pt>
                <c:pt idx="49">
                  <c:v>181745.21497304164</c:v>
                </c:pt>
                <c:pt idx="50">
                  <c:v>181356.36994301534</c:v>
                </c:pt>
                <c:pt idx="51">
                  <c:v>180966.55280041398</c:v>
                </c:pt>
                <c:pt idx="52">
                  <c:v>180575.76111495611</c:v>
                </c:pt>
                <c:pt idx="53">
                  <c:v>180183.9924502846</c:v>
                </c:pt>
                <c:pt idx="54">
                  <c:v>179791.24436395141</c:v>
                </c:pt>
                <c:pt idx="55">
                  <c:v>179397.5144074024</c:v>
                </c:pt>
                <c:pt idx="56">
                  <c:v>179002.80012596201</c:v>
                </c:pt>
                <c:pt idx="57">
                  <c:v>178607.09905881801</c:v>
                </c:pt>
                <c:pt idx="58">
                  <c:v>178210.40873900615</c:v>
                </c:pt>
                <c:pt idx="59">
                  <c:v>177812.72669339477</c:v>
                </c:pt>
                <c:pt idx="60">
                  <c:v>177414.05044266937</c:v>
                </c:pt>
                <c:pt idx="61">
                  <c:v>177014.37750131713</c:v>
                </c:pt>
                <c:pt idx="62">
                  <c:v>176613.70537761151</c:v>
                </c:pt>
                <c:pt idx="63">
                  <c:v>176212.03157359664</c:v>
                </c:pt>
                <c:pt idx="64">
                  <c:v>175809.35358507175</c:v>
                </c:pt>
                <c:pt idx="65">
                  <c:v>175405.66890157553</c:v>
                </c:pt>
                <c:pt idx="66">
                  <c:v>175000.97500637057</c:v>
                </c:pt>
                <c:pt idx="67">
                  <c:v>174595.2693764276</c:v>
                </c:pt>
                <c:pt idx="68">
                  <c:v>174188.54948240978</c:v>
                </c:pt>
                <c:pt idx="69">
                  <c:v>173780.81278865691</c:v>
                </c:pt>
                <c:pt idx="70">
                  <c:v>173372.05675316966</c:v>
                </c:pt>
                <c:pt idx="71">
                  <c:v>172962.27882759369</c:v>
                </c:pt>
                <c:pt idx="72">
                  <c:v>172551.47645720377</c:v>
                </c:pt>
                <c:pt idx="73">
                  <c:v>172139.64708088787</c:v>
                </c:pt>
                <c:pt idx="74">
                  <c:v>171726.78813113118</c:v>
                </c:pt>
                <c:pt idx="75">
                  <c:v>171312.89703400011</c:v>
                </c:pt>
                <c:pt idx="76">
                  <c:v>170897.9712091262</c:v>
                </c:pt>
                <c:pt idx="77">
                  <c:v>170482.00806969011</c:v>
                </c:pt>
                <c:pt idx="78">
                  <c:v>170065.00502240544</c:v>
                </c:pt>
                <c:pt idx="79">
                  <c:v>169646.95946750254</c:v>
                </c:pt>
                <c:pt idx="80">
                  <c:v>169227.86879871238</c:v>
                </c:pt>
                <c:pt idx="81">
                  <c:v>168807.73040325026</c:v>
                </c:pt>
                <c:pt idx="82">
                  <c:v>168386.54166179948</c:v>
                </c:pt>
                <c:pt idx="83">
                  <c:v>167964.29994849509</c:v>
                </c:pt>
                <c:pt idx="84">
                  <c:v>167541.00263090743</c:v>
                </c:pt>
                <c:pt idx="85">
                  <c:v>167116.64707002579</c:v>
                </c:pt>
                <c:pt idx="86">
                  <c:v>166691.23062024196</c:v>
                </c:pt>
                <c:pt idx="87">
                  <c:v>166264.75062933366</c:v>
                </c:pt>
                <c:pt idx="88">
                  <c:v>165837.2044384481</c:v>
                </c:pt>
                <c:pt idx="89">
                  <c:v>165408.58938208531</c:v>
                </c:pt>
                <c:pt idx="90">
                  <c:v>164978.90278808161</c:v>
                </c:pt>
                <c:pt idx="91">
                  <c:v>164548.14197759292</c:v>
                </c:pt>
                <c:pt idx="92">
                  <c:v>164116.30426507801</c:v>
                </c:pt>
                <c:pt idx="93">
                  <c:v>163683.3869582818</c:v>
                </c:pt>
                <c:pt idx="94">
                  <c:v>163249.38735821861</c:v>
                </c:pt>
                <c:pt idx="95">
                  <c:v>162814.30275915525</c:v>
                </c:pt>
                <c:pt idx="96">
                  <c:v>162378.13044859425</c:v>
                </c:pt>
                <c:pt idx="97">
                  <c:v>161940.86770725684</c:v>
                </c:pt>
                <c:pt idx="98">
                  <c:v>161502.51180906608</c:v>
                </c:pt>
                <c:pt idx="99">
                  <c:v>161063.06002112984</c:v>
                </c:pt>
                <c:pt idx="100">
                  <c:v>160622.50960372377</c:v>
                </c:pt>
                <c:pt idx="101">
                  <c:v>160180.85781027417</c:v>
                </c:pt>
                <c:pt idx="102">
                  <c:v>159738.10188734095</c:v>
                </c:pt>
                <c:pt idx="103">
                  <c:v>159294.23907460039</c:v>
                </c:pt>
                <c:pt idx="104">
                  <c:v>158849.26660482801</c:v>
                </c:pt>
                <c:pt idx="105">
                  <c:v>158403.18170388119</c:v>
                </c:pt>
                <c:pt idx="106">
                  <c:v>157955.981590682</c:v>
                </c:pt>
                <c:pt idx="107">
                  <c:v>157507.66347719979</c:v>
                </c:pt>
                <c:pt idx="108">
                  <c:v>157058.22456843388</c:v>
                </c:pt>
                <c:pt idx="109">
                  <c:v>156607.66206239606</c:v>
                </c:pt>
                <c:pt idx="110">
                  <c:v>156155.97315009314</c:v>
                </c:pt>
                <c:pt idx="111">
                  <c:v>155703.15501550946</c:v>
                </c:pt>
                <c:pt idx="112">
                  <c:v>155249.20483558933</c:v>
                </c:pt>
                <c:pt idx="113">
                  <c:v>154794.11978021939</c:v>
                </c:pt>
                <c:pt idx="114">
                  <c:v>154337.89701221103</c:v>
                </c:pt>
                <c:pt idx="115">
                  <c:v>153880.53368728267</c:v>
                </c:pt>
                <c:pt idx="116">
                  <c:v>153422.02695404197</c:v>
                </c:pt>
                <c:pt idx="117">
                  <c:v>152962.37395396817</c:v>
                </c:pt>
                <c:pt idx="118">
                  <c:v>152501.5718213942</c:v>
                </c:pt>
                <c:pt idx="119">
                  <c:v>152039.61768348879</c:v>
                </c:pt>
                <c:pt idx="120">
                  <c:v>151576.50866023861</c:v>
                </c:pt>
                <c:pt idx="121">
                  <c:v>151112.24186443031</c:v>
                </c:pt>
                <c:pt idx="122">
                  <c:v>150646.81440163249</c:v>
                </c:pt>
                <c:pt idx="123">
                  <c:v>150180.22337017767</c:v>
                </c:pt>
                <c:pt idx="124">
                  <c:v>149712.46586114421</c:v>
                </c:pt>
                <c:pt idx="125">
                  <c:v>149243.53895833818</c:v>
                </c:pt>
                <c:pt idx="126">
                  <c:v>148773.43973827513</c:v>
                </c:pt>
                <c:pt idx="127">
                  <c:v>148302.16527016193</c:v>
                </c:pt>
                <c:pt idx="128">
                  <c:v>147829.71261587844</c:v>
                </c:pt>
                <c:pt idx="129">
                  <c:v>147356.07882995924</c:v>
                </c:pt>
                <c:pt idx="130">
                  <c:v>146881.26095957524</c:v>
                </c:pt>
                <c:pt idx="131">
                  <c:v>146405.25604451529</c:v>
                </c:pt>
                <c:pt idx="132">
                  <c:v>145928.06111716767</c:v>
                </c:pt>
                <c:pt idx="133">
                  <c:v>145449.6732025017</c:v>
                </c:pt>
                <c:pt idx="134">
                  <c:v>144970.08931804905</c:v>
                </c:pt>
                <c:pt idx="135">
                  <c:v>144489.30647388528</c:v>
                </c:pt>
                <c:pt idx="136">
                  <c:v>144007.32167261108</c:v>
                </c:pt>
                <c:pt idx="137">
                  <c:v>143524.13190933372</c:v>
                </c:pt>
                <c:pt idx="138">
                  <c:v>143039.73417164816</c:v>
                </c:pt>
                <c:pt idx="139">
                  <c:v>142554.12543961839</c:v>
                </c:pt>
                <c:pt idx="140">
                  <c:v>142067.30268575854</c:v>
                </c:pt>
                <c:pt idx="141">
                  <c:v>141579.26287501404</c:v>
                </c:pt>
                <c:pt idx="142">
                  <c:v>141090.00296474269</c:v>
                </c:pt>
                <c:pt idx="143">
                  <c:v>140599.51990469565</c:v>
                </c:pt>
                <c:pt idx="144">
                  <c:v>140107.8106369985</c:v>
                </c:pt>
                <c:pt idx="145">
                  <c:v>139614.87209613211</c:v>
                </c:pt>
                <c:pt idx="146">
                  <c:v>139120.70120891352</c:v>
                </c:pt>
                <c:pt idx="147">
                  <c:v>138625.29489447692</c:v>
                </c:pt>
                <c:pt idx="148">
                  <c:v>138128.65006425421</c:v>
                </c:pt>
                <c:pt idx="149">
                  <c:v>137630.76362195594</c:v>
                </c:pt>
                <c:pt idx="150">
                  <c:v>137131.63246355191</c:v>
                </c:pt>
                <c:pt idx="151">
                  <c:v>136631.25347725188</c:v>
                </c:pt>
                <c:pt idx="152">
                  <c:v>136129.62354348612</c:v>
                </c:pt>
                <c:pt idx="153">
                  <c:v>135626.73953488594</c:v>
                </c:pt>
                <c:pt idx="154">
                  <c:v>135122.59831626425</c:v>
                </c:pt>
                <c:pt idx="155">
                  <c:v>134617.196744596</c:v>
                </c:pt>
                <c:pt idx="156">
                  <c:v>134110.53166899859</c:v>
                </c:pt>
                <c:pt idx="157">
                  <c:v>133602.5999307122</c:v>
                </c:pt>
                <c:pt idx="158">
                  <c:v>133093.39836308008</c:v>
                </c:pt>
                <c:pt idx="159">
                  <c:v>132582.92379152888</c:v>
                </c:pt>
                <c:pt idx="160">
                  <c:v>132071.17303354881</c:v>
                </c:pt>
                <c:pt idx="161">
                  <c:v>131558.14289867377</c:v>
                </c:pt>
                <c:pt idx="162">
                  <c:v>131043.83018846155</c:v>
                </c:pt>
                <c:pt idx="163">
                  <c:v>130528.2316964738</c:v>
                </c:pt>
                <c:pt idx="164">
                  <c:v>130011.34420825608</c:v>
                </c:pt>
                <c:pt idx="165">
                  <c:v>129493.16450131782</c:v>
                </c:pt>
                <c:pt idx="166">
                  <c:v>128973.68934511222</c:v>
                </c:pt>
                <c:pt idx="167">
                  <c:v>128452.91550101609</c:v>
                </c:pt>
                <c:pt idx="168">
                  <c:v>127930.83972230973</c:v>
                </c:pt>
                <c:pt idx="169">
                  <c:v>127407.4587541566</c:v>
                </c:pt>
                <c:pt idx="170">
                  <c:v>126882.76933358308</c:v>
                </c:pt>
                <c:pt idx="171">
                  <c:v>126356.76818945815</c:v>
                </c:pt>
                <c:pt idx="172">
                  <c:v>125829.4520424729</c:v>
                </c:pt>
                <c:pt idx="173">
                  <c:v>125300.81760512017</c:v>
                </c:pt>
                <c:pt idx="174">
                  <c:v>124770.86158167408</c:v>
                </c:pt>
                <c:pt idx="175">
                  <c:v>124239.58066816936</c:v>
                </c:pt>
                <c:pt idx="176">
                  <c:v>123706.97155238088</c:v>
                </c:pt>
                <c:pt idx="177">
                  <c:v>123173.03091380294</c:v>
                </c:pt>
                <c:pt idx="178">
                  <c:v>122637.75542362855</c:v>
                </c:pt>
                <c:pt idx="179">
                  <c:v>122101.14174472872</c:v>
                </c:pt>
                <c:pt idx="180">
                  <c:v>121563.18653163164</c:v>
                </c:pt>
                <c:pt idx="181">
                  <c:v>121023.88643050182</c:v>
                </c:pt>
                <c:pt idx="182">
                  <c:v>120483.23807911917</c:v>
                </c:pt>
                <c:pt idx="183">
                  <c:v>119941.23810685806</c:v>
                </c:pt>
                <c:pt idx="184">
                  <c:v>119397.88313466631</c:v>
                </c:pt>
                <c:pt idx="185">
                  <c:v>118853.16977504407</c:v>
                </c:pt>
                <c:pt idx="186">
                  <c:v>118307.09463202278</c:v>
                </c:pt>
                <c:pt idx="187">
                  <c:v>117759.65430114394</c:v>
                </c:pt>
                <c:pt idx="188">
                  <c:v>117210.8453694379</c:v>
                </c:pt>
                <c:pt idx="189">
                  <c:v>116660.66441540259</c:v>
                </c:pt>
                <c:pt idx="190">
                  <c:v>116109.10800898219</c:v>
                </c:pt>
                <c:pt idx="191">
                  <c:v>115556.17271154575</c:v>
                </c:pt>
                <c:pt idx="192">
                  <c:v>115001.85507586571</c:v>
                </c:pt>
                <c:pt idx="193">
                  <c:v>114446.15164609648</c:v>
                </c:pt>
                <c:pt idx="194">
                  <c:v>113889.05895775282</c:v>
                </c:pt>
                <c:pt idx="195">
                  <c:v>113330.57353768829</c:v>
                </c:pt>
                <c:pt idx="196">
                  <c:v>112770.69190407361</c:v>
                </c:pt>
                <c:pt idx="197">
                  <c:v>112209.41056637489</c:v>
                </c:pt>
                <c:pt idx="198">
                  <c:v>111646.72602533193</c:v>
                </c:pt>
                <c:pt idx="199">
                  <c:v>111082.63477293635</c:v>
                </c:pt>
                <c:pt idx="200">
                  <c:v>110517.1332924098</c:v>
                </c:pt>
                <c:pt idx="201">
                  <c:v>109950.21805818191</c:v>
                </c:pt>
                <c:pt idx="202">
                  <c:v>109381.88553586847</c:v>
                </c:pt>
                <c:pt idx="203">
                  <c:v>108812.13218224923</c:v>
                </c:pt>
                <c:pt idx="204">
                  <c:v>108240.95444524595</c:v>
                </c:pt>
                <c:pt idx="205">
                  <c:v>107668.34876390017</c:v>
                </c:pt>
                <c:pt idx="206">
                  <c:v>107094.31156835101</c:v>
                </c:pt>
                <c:pt idx="207">
                  <c:v>106518.83927981299</c:v>
                </c:pt>
                <c:pt idx="208">
                  <c:v>105941.92831055363</c:v>
                </c:pt>
                <c:pt idx="209">
                  <c:v>105363.57506387112</c:v>
                </c:pt>
                <c:pt idx="210">
                  <c:v>104783.77593407189</c:v>
                </c:pt>
                <c:pt idx="211">
                  <c:v>104202.52730644817</c:v>
                </c:pt>
                <c:pt idx="212">
                  <c:v>103619.82555725539</c:v>
                </c:pt>
                <c:pt idx="213">
                  <c:v>103035.66705368963</c:v>
                </c:pt>
                <c:pt idx="214">
                  <c:v>102450.04815386495</c:v>
                </c:pt>
                <c:pt idx="215">
                  <c:v>101862.96520679072</c:v>
                </c:pt>
                <c:pt idx="216">
                  <c:v>101274.4145523488</c:v>
                </c:pt>
                <c:pt idx="217">
                  <c:v>100684.39252127077</c:v>
                </c:pt>
                <c:pt idx="218">
                  <c:v>100092.89543511505</c:v>
                </c:pt>
                <c:pt idx="219">
                  <c:v>99499.91960624393</c:v>
                </c:pt>
                <c:pt idx="220">
                  <c:v>98905.461337800632</c:v>
                </c:pt>
                <c:pt idx="221">
                  <c:v>98309.516923686228</c:v>
                </c:pt>
                <c:pt idx="222">
                  <c:v>97712.08264853654</c:v>
                </c:pt>
                <c:pt idx="223">
                  <c:v>97113.154787698979</c:v>
                </c:pt>
                <c:pt idx="224">
                  <c:v>96512.72960720933</c:v>
                </c:pt>
                <c:pt idx="225">
                  <c:v>95910.803363768457</c:v>
                </c:pt>
                <c:pt idx="226">
                  <c:v>95307.372304718971</c:v>
                </c:pt>
                <c:pt idx="227">
                  <c:v>94702.432668021866</c:v>
                </c:pt>
                <c:pt idx="228">
                  <c:v>94095.980682233014</c:v>
                </c:pt>
                <c:pt idx="229">
                  <c:v>93488.012566479694</c:v>
                </c:pt>
                <c:pt idx="230">
                  <c:v>92878.524530436989</c:v>
                </c:pt>
                <c:pt idx="231">
                  <c:v>92267.512774304181</c:v>
                </c:pt>
                <c:pt idx="232">
                  <c:v>91654.973488781034</c:v>
                </c:pt>
                <c:pt idx="233">
                  <c:v>91040.902855044085</c:v>
                </c:pt>
                <c:pt idx="234">
                  <c:v>90425.2970447228</c:v>
                </c:pt>
                <c:pt idx="235">
                  <c:v>89808.152219875701</c:v>
                </c:pt>
                <c:pt idx="236">
                  <c:v>89189.464532966493</c:v>
                </c:pt>
                <c:pt idx="237">
                  <c:v>88569.230126840004</c:v>
                </c:pt>
                <c:pt idx="238">
                  <c:v>87947.44513469821</c:v>
                </c:pt>
                <c:pt idx="239">
                  <c:v>87324.105680076056</c:v>
                </c:pt>
                <c:pt idx="240">
                  <c:v>86699.207876817352</c:v>
                </c:pt>
                <c:pt idx="241">
                  <c:v>86072.747829050495</c:v>
                </c:pt>
                <c:pt idx="242">
                  <c:v>85444.721631164226</c:v>
                </c:pt>
                <c:pt idx="243">
                  <c:v>84815.125367783243</c:v>
                </c:pt>
                <c:pt idx="244">
                  <c:v>84183.955113743796</c:v>
                </c:pt>
                <c:pt idx="245">
                  <c:v>83551.206934069254</c:v>
                </c:pt>
                <c:pt idx="246">
                  <c:v>82916.87688394553</c:v>
                </c:pt>
                <c:pt idx="247">
                  <c:v>82280.961008696497</c:v>
                </c:pt>
                <c:pt idx="248">
                  <c:v>81643.455343759342</c:v>
                </c:pt>
                <c:pt idx="249">
                  <c:v>81004.355914659842</c:v>
                </c:pt>
                <c:pt idx="250">
                  <c:v>80363.658736987592</c:v>
                </c:pt>
                <c:pt idx="251">
                  <c:v>79721.359816371158</c:v>
                </c:pt>
                <c:pt idx="252">
                  <c:v>79077.455148453184</c:v>
                </c:pt>
                <c:pt idx="253">
                  <c:v>78431.940718865415</c:v>
                </c:pt>
                <c:pt idx="254">
                  <c:v>77784.812503203677</c:v>
                </c:pt>
                <c:pt idx="255">
                  <c:v>77136.066467002791</c:v>
                </c:pt>
                <c:pt idx="256">
                  <c:v>76485.698565711398</c:v>
                </c:pt>
                <c:pt idx="257">
                  <c:v>75833.704744666771</c:v>
                </c:pt>
                <c:pt idx="258">
                  <c:v>75180.080939069536</c:v>
                </c:pt>
                <c:pt idx="259">
                  <c:v>74524.823073958309</c:v>
                </c:pt>
                <c:pt idx="260">
                  <c:v>73867.927064184303</c:v>
                </c:pt>
                <c:pt idx="261">
                  <c:v>73209.388814385864</c:v>
                </c:pt>
                <c:pt idx="262">
                  <c:v>72549.204218962928</c:v>
                </c:pt>
                <c:pt idx="263">
                  <c:v>71887.369162051429</c:v>
                </c:pt>
                <c:pt idx="264">
                  <c:v>71223.879517497655</c:v>
                </c:pt>
                <c:pt idx="265">
                  <c:v>70558.731148832492</c:v>
                </c:pt>
                <c:pt idx="266">
                  <c:v>69891.919909245669</c:v>
                </c:pt>
                <c:pt idx="267">
                  <c:v>69223.441641559883</c:v>
                </c:pt>
                <c:pt idx="268">
                  <c:v>68553.29217820488</c:v>
                </c:pt>
                <c:pt idx="269">
                  <c:v>67881.467341191485</c:v>
                </c:pt>
                <c:pt idx="270">
                  <c:v>67207.962942085564</c:v>
                </c:pt>
                <c:pt idx="271">
                  <c:v>66532.774781981876</c:v>
                </c:pt>
                <c:pt idx="272">
                  <c:v>65855.898651477924</c:v>
                </c:pt>
                <c:pt idx="273">
                  <c:v>65177.330330647717</c:v>
                </c:pt>
                <c:pt idx="274">
                  <c:v>64497.065589015438</c:v>
                </c:pt>
                <c:pt idx="275">
                  <c:v>63815.100185529074</c:v>
                </c:pt>
                <c:pt idx="276">
                  <c:v>63131.429868533996</c:v>
                </c:pt>
                <c:pt idx="277">
                  <c:v>62446.050375746432</c:v>
                </c:pt>
                <c:pt idx="278">
                  <c:v>61758.957434226897</c:v>
                </c:pt>
                <c:pt idx="279">
                  <c:v>61070.146760353564</c:v>
                </c:pt>
                <c:pt idx="280">
                  <c:v>60379.614059795545</c:v>
                </c:pt>
                <c:pt idx="281">
                  <c:v>59687.355027486134</c:v>
                </c:pt>
                <c:pt idx="282">
                  <c:v>58993.365347595951</c:v>
                </c:pt>
                <c:pt idx="283">
                  <c:v>58297.640693506037</c:v>
                </c:pt>
                <c:pt idx="284">
                  <c:v>57600.176727780898</c:v>
                </c:pt>
                <c:pt idx="285">
                  <c:v>56900.969102141447</c:v>
                </c:pt>
                <c:pt idx="286">
                  <c:v>56200.013457437897</c:v>
                </c:pt>
                <c:pt idx="287">
                  <c:v>55497.305423622594</c:v>
                </c:pt>
                <c:pt idx="288">
                  <c:v>54792.840619722752</c:v>
                </c:pt>
                <c:pt idx="289">
                  <c:v>54086.614653813158</c:v>
                </c:pt>
                <c:pt idx="290">
                  <c:v>53378.623122988793</c:v>
                </c:pt>
                <c:pt idx="291">
                  <c:v>52668.861613337365</c:v>
                </c:pt>
                <c:pt idx="292">
                  <c:v>51957.325699911809</c:v>
                </c:pt>
                <c:pt idx="293">
                  <c:v>51244.010946702685</c:v>
                </c:pt>
                <c:pt idx="294">
                  <c:v>50528.912906610538</c:v>
                </c:pt>
                <c:pt idx="295">
                  <c:v>49812.027121418163</c:v>
                </c:pt>
                <c:pt idx="296">
                  <c:v>49093.349121762811</c:v>
                </c:pt>
                <c:pt idx="297">
                  <c:v>48372.87442710832</c:v>
                </c:pt>
                <c:pt idx="298">
                  <c:v>47650.598545717192</c:v>
                </c:pt>
                <c:pt idx="299">
                  <c:v>46926.516974622587</c:v>
                </c:pt>
                <c:pt idx="300">
                  <c:v>46200.625199600239</c:v>
                </c:pt>
                <c:pt idx="301">
                  <c:v>45472.918695140339</c:v>
                </c:pt>
                <c:pt idx="302">
                  <c:v>44743.392924419291</c:v>
                </c:pt>
                <c:pt idx="303">
                  <c:v>44012.04333927144</c:v>
                </c:pt>
                <c:pt idx="304">
                  <c:v>43278.865380160722</c:v>
                </c:pt>
                <c:pt idx="305">
                  <c:v>42543.854476152221</c:v>
                </c:pt>
                <c:pt idx="306">
                  <c:v>41807.006044883703</c:v>
                </c:pt>
                <c:pt idx="307">
                  <c:v>41068.315492537011</c:v>
                </c:pt>
                <c:pt idx="308">
                  <c:v>40327.778213809455</c:v>
                </c:pt>
                <c:pt idx="309">
                  <c:v>39585.389591885076</c:v>
                </c:pt>
                <c:pt idx="310">
                  <c:v>38841.144998405885</c:v>
                </c:pt>
                <c:pt idx="311">
                  <c:v>38095.039793443</c:v>
                </c:pt>
                <c:pt idx="312">
                  <c:v>37347.06932546771</c:v>
                </c:pt>
                <c:pt idx="313">
                  <c:v>36597.228931322476</c:v>
                </c:pt>
                <c:pt idx="314">
                  <c:v>35845.513936191877</c:v>
                </c:pt>
                <c:pt idx="315">
                  <c:v>35091.919653573459</c:v>
                </c:pt>
                <c:pt idx="316">
                  <c:v>34336.441385248494</c:v>
                </c:pt>
                <c:pt idx="317">
                  <c:v>33579.074421252713</c:v>
                </c:pt>
                <c:pt idx="318">
                  <c:v>32819.814039846948</c:v>
                </c:pt>
                <c:pt idx="319">
                  <c:v>32058.655507487663</c:v>
                </c:pt>
                <c:pt idx="320">
                  <c:v>31295.594078797483</c:v>
                </c:pt>
                <c:pt idx="321">
                  <c:v>30530.624996535575</c:v>
                </c:pt>
                <c:pt idx="322">
                  <c:v>29763.743491568013</c:v>
                </c:pt>
                <c:pt idx="323">
                  <c:v>28994.944782838033</c:v>
                </c:pt>
                <c:pt idx="324">
                  <c:v>28224.224077336228</c:v>
                </c:pt>
                <c:pt idx="325">
                  <c:v>27451.576570070669</c:v>
                </c:pt>
                <c:pt idx="326">
                  <c:v>26676.997444036944</c:v>
                </c:pt>
                <c:pt idx="327">
                  <c:v>25900.481870188134</c:v>
                </c:pt>
                <c:pt idx="328">
                  <c:v>25122.025007404704</c:v>
                </c:pt>
                <c:pt idx="329">
                  <c:v>24341.622002464315</c:v>
                </c:pt>
                <c:pt idx="330">
                  <c:v>23559.267990011576</c:v>
                </c:pt>
                <c:pt idx="331">
                  <c:v>22774.958092527704</c:v>
                </c:pt>
                <c:pt idx="332">
                  <c:v>21988.687420300121</c:v>
                </c:pt>
                <c:pt idx="333">
                  <c:v>21200.45107139197</c:v>
                </c:pt>
                <c:pt idx="334">
                  <c:v>20410.244131611547</c:v>
                </c:pt>
                <c:pt idx="335">
                  <c:v>19618.061674481676</c:v>
                </c:pt>
                <c:pt idx="336">
                  <c:v>18823.89876120898</c:v>
                </c:pt>
                <c:pt idx="337">
                  <c:v>18027.750440653101</c:v>
                </c:pt>
                <c:pt idx="338">
                  <c:v>17229.611749295833</c:v>
                </c:pt>
                <c:pt idx="339">
                  <c:v>16429.477711210173</c:v>
                </c:pt>
                <c:pt idx="340">
                  <c:v>15627.343338029297</c:v>
                </c:pt>
                <c:pt idx="341">
                  <c:v>14823.203628915469</c:v>
                </c:pt>
                <c:pt idx="342">
                  <c:v>14017.053570528857</c:v>
                </c:pt>
                <c:pt idx="343">
                  <c:v>13208.888136996278</c:v>
                </c:pt>
                <c:pt idx="344">
                  <c:v>12398.702289879868</c:v>
                </c:pt>
                <c:pt idx="345">
                  <c:v>11586.490978145666</c:v>
                </c:pt>
                <c:pt idx="346">
                  <c:v>10772.249138132129</c:v>
                </c:pt>
                <c:pt idx="347">
                  <c:v>9955.9716935185588</c:v>
                </c:pt>
                <c:pt idx="348">
                  <c:v>9137.6535552934547</c:v>
                </c:pt>
                <c:pt idx="349">
                  <c:v>8317.2896217227881</c:v>
                </c:pt>
                <c:pt idx="350">
                  <c:v>7494.8747783181943</c:v>
                </c:pt>
                <c:pt idx="351">
                  <c:v>6670.4038978050885</c:v>
                </c:pt>
                <c:pt idx="352">
                  <c:v>5843.8718400907001</c:v>
                </c:pt>
                <c:pt idx="353">
                  <c:v>5015.2734522320261</c:v>
                </c:pt>
                <c:pt idx="354">
                  <c:v>4184.6035684037051</c:v>
                </c:pt>
                <c:pt idx="355">
                  <c:v>3351.8570098658133</c:v>
                </c:pt>
                <c:pt idx="356">
                  <c:v>2517.0285849315769</c:v>
                </c:pt>
                <c:pt idx="357">
                  <c:v>1680.113088935005</c:v>
                </c:pt>
                <c:pt idx="358">
                  <c:v>841.10530419844156</c:v>
                </c:pt>
                <c:pt idx="359">
                  <c:v>3.6720848584081978E-11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73-4026-8019-04737914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648840"/>
        <c:axId val="913663328"/>
      </c:scatterChart>
      <c:valAx>
        <c:axId val="48164884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913663328"/>
        <c:crosses val="autoZero"/>
        <c:crossBetween val="midCat"/>
      </c:valAx>
      <c:valAx>
        <c:axId val="91366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&quot;€&quot;\ 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81648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57150</xdr:rowOff>
    </xdr:from>
    <xdr:to>
      <xdr:col>6</xdr:col>
      <xdr:colOff>114300</xdr:colOff>
      <xdr:row>3</xdr:row>
      <xdr:rowOff>104775</xdr:rowOff>
    </xdr:to>
    <xdr:pic>
      <xdr:nvPicPr>
        <xdr:cNvPr id="3" name="Afbeelding 2" descr="logo">
          <a:extLst>
            <a:ext uri="{FF2B5EF4-FFF2-40B4-BE49-F238E27FC236}">
              <a16:creationId xmlns:a16="http://schemas.microsoft.com/office/drawing/2014/main" id="{B7F8AC57-3053-4E95-B5F3-1A40F316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247650"/>
          <a:ext cx="19335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9524</xdr:colOff>
      <xdr:row>8</xdr:row>
      <xdr:rowOff>166221</xdr:rowOff>
    </xdr:from>
    <xdr:to>
      <xdr:col>17</xdr:col>
      <xdr:colOff>304800</xdr:colOff>
      <xdr:row>22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704CB7-A92C-4EB7-AE03-0453AAB4E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1"/>
  <sheetViews>
    <sheetView tabSelected="1" workbookViewId="0">
      <selection activeCell="Q28" sqref="Q28"/>
    </sheetView>
  </sheetViews>
  <sheetFormatPr defaultRowHeight="15" x14ac:dyDescent="0.25"/>
  <cols>
    <col min="2" max="2" width="21.7109375" customWidth="1"/>
    <col min="3" max="3" width="20.7109375" customWidth="1"/>
    <col min="4" max="4" width="22.5703125" customWidth="1"/>
    <col min="5" max="5" width="23.140625" customWidth="1"/>
    <col min="6" max="6" width="18.5703125" customWidth="1"/>
    <col min="7" max="23" width="9.140625" style="23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2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18" t="s">
        <v>7</v>
      </c>
      <c r="B4" s="19"/>
      <c r="C4" s="20"/>
      <c r="D4" s="23"/>
      <c r="E4" s="23"/>
      <c r="F4" s="23"/>
    </row>
    <row r="5" spans="1:17" x14ac:dyDescent="0.25">
      <c r="A5" s="25" t="s">
        <v>3</v>
      </c>
      <c r="B5" s="26"/>
      <c r="C5" s="27">
        <v>200000</v>
      </c>
      <c r="D5" s="23"/>
      <c r="E5" s="23"/>
      <c r="F5" s="23"/>
    </row>
    <row r="6" spans="1:17" x14ac:dyDescent="0.25">
      <c r="A6" s="25" t="s">
        <v>0</v>
      </c>
      <c r="B6" s="26"/>
      <c r="C6" s="28">
        <v>0.03</v>
      </c>
      <c r="D6" s="23"/>
      <c r="E6" s="23"/>
      <c r="F6" s="23"/>
    </row>
    <row r="7" spans="1:17" x14ac:dyDescent="0.25">
      <c r="A7" s="25" t="s">
        <v>1</v>
      </c>
      <c r="B7" s="26"/>
      <c r="C7" s="29">
        <v>360</v>
      </c>
      <c r="D7" s="24" t="s">
        <v>9</v>
      </c>
      <c r="E7" s="23"/>
      <c r="F7" s="23"/>
    </row>
    <row r="8" spans="1:17" x14ac:dyDescent="0.25">
      <c r="A8" s="30" t="s">
        <v>2</v>
      </c>
      <c r="B8" s="31"/>
      <c r="C8" s="32">
        <f>PMT(C6/12,C7,-C5)</f>
        <v>843.20806745890093</v>
      </c>
      <c r="D8" s="23"/>
      <c r="E8" s="23"/>
      <c r="F8" s="23"/>
    </row>
    <row r="9" spans="1:17" x14ac:dyDescent="0.25">
      <c r="A9" s="23"/>
      <c r="B9" s="23"/>
      <c r="C9" s="23"/>
      <c r="D9" s="23"/>
      <c r="E9" s="23"/>
      <c r="F9" s="23"/>
    </row>
    <row r="10" spans="1:17" x14ac:dyDescent="0.25">
      <c r="A10" s="9" t="s">
        <v>6</v>
      </c>
      <c r="B10" s="10" t="s">
        <v>5</v>
      </c>
      <c r="C10" s="10" t="s">
        <v>8</v>
      </c>
      <c r="D10" s="10" t="s">
        <v>10</v>
      </c>
      <c r="E10" s="10" t="s">
        <v>11</v>
      </c>
      <c r="F10" s="11" t="s">
        <v>4</v>
      </c>
    </row>
    <row r="11" spans="1:17" x14ac:dyDescent="0.25">
      <c r="A11" s="12">
        <v>1</v>
      </c>
      <c r="B11" s="2">
        <v>1</v>
      </c>
      <c r="C11" s="3">
        <f t="shared" ref="C11:C74" si="0">$C$8</f>
        <v>843.20806745890093</v>
      </c>
      <c r="D11" s="3">
        <f>$C$6/12*C5</f>
        <v>500</v>
      </c>
      <c r="E11" s="3">
        <f>C11-D11</f>
        <v>343.20806745890093</v>
      </c>
      <c r="F11" s="13">
        <f>C5-E11</f>
        <v>199656.79193254109</v>
      </c>
    </row>
    <row r="12" spans="1:17" x14ac:dyDescent="0.25">
      <c r="A12" s="12"/>
      <c r="B12" s="4">
        <f>B11+1</f>
        <v>2</v>
      </c>
      <c r="C12" s="3">
        <f t="shared" si="0"/>
        <v>843.20806745890093</v>
      </c>
      <c r="D12" s="3">
        <f t="shared" ref="D12:D75" si="1">F11*$C$6/12</f>
        <v>499.14197983135273</v>
      </c>
      <c r="E12" s="3">
        <f>C12-D12</f>
        <v>344.0660876275482</v>
      </c>
      <c r="F12" s="13">
        <f>F11-E12</f>
        <v>199312.72584491354</v>
      </c>
    </row>
    <row r="13" spans="1:17" x14ac:dyDescent="0.25">
      <c r="A13" s="12"/>
      <c r="B13" s="4">
        <f>B12+1</f>
        <v>3</v>
      </c>
      <c r="C13" s="3">
        <f t="shared" si="0"/>
        <v>843.20806745890093</v>
      </c>
      <c r="D13" s="3">
        <f t="shared" si="1"/>
        <v>498.28181461228382</v>
      </c>
      <c r="E13" s="3">
        <f>C13-D13</f>
        <v>344.9262528466171</v>
      </c>
      <c r="F13" s="13">
        <f>F12-E13</f>
        <v>198967.79959206693</v>
      </c>
    </row>
    <row r="14" spans="1:17" x14ac:dyDescent="0.25">
      <c r="A14" s="12"/>
      <c r="B14" s="4">
        <f t="shared" ref="B14:B77" si="2">B13+1</f>
        <v>4</v>
      </c>
      <c r="C14" s="3">
        <f t="shared" si="0"/>
        <v>843.20806745890093</v>
      </c>
      <c r="D14" s="3">
        <f t="shared" si="1"/>
        <v>497.41949898016736</v>
      </c>
      <c r="E14" s="3">
        <f>C14-D14</f>
        <v>345.78856847873357</v>
      </c>
      <c r="F14" s="13">
        <f t="shared" ref="F14:F20" si="3">F13-E14</f>
        <v>198622.01102358819</v>
      </c>
    </row>
    <row r="15" spans="1:17" x14ac:dyDescent="0.25">
      <c r="A15" s="12"/>
      <c r="B15" s="4">
        <f t="shared" si="2"/>
        <v>5</v>
      </c>
      <c r="C15" s="3">
        <f t="shared" si="0"/>
        <v>843.20806745890093</v>
      </c>
      <c r="D15" s="3">
        <f t="shared" si="1"/>
        <v>496.55502755897049</v>
      </c>
      <c r="E15" s="3">
        <f t="shared" ref="E15:E78" si="4">C15-D15</f>
        <v>346.65303989993043</v>
      </c>
      <c r="F15" s="13">
        <f t="shared" si="3"/>
        <v>198275.35798368827</v>
      </c>
    </row>
    <row r="16" spans="1:17" x14ac:dyDescent="0.25">
      <c r="A16" s="12"/>
      <c r="B16" s="4">
        <f t="shared" si="2"/>
        <v>6</v>
      </c>
      <c r="C16" s="3">
        <f t="shared" si="0"/>
        <v>843.20806745890093</v>
      </c>
      <c r="D16" s="3">
        <f t="shared" si="1"/>
        <v>495.68839495922066</v>
      </c>
      <c r="E16" s="3">
        <f t="shared" si="4"/>
        <v>347.51967249968027</v>
      </c>
      <c r="F16" s="13">
        <f t="shared" si="3"/>
        <v>197927.83831118859</v>
      </c>
    </row>
    <row r="17" spans="1:8" x14ac:dyDescent="0.25">
      <c r="A17" s="12"/>
      <c r="B17" s="4">
        <f t="shared" si="2"/>
        <v>7</v>
      </c>
      <c r="C17" s="3">
        <f t="shared" si="0"/>
        <v>843.20806745890093</v>
      </c>
      <c r="D17" s="3">
        <f t="shared" si="1"/>
        <v>494.81959577797147</v>
      </c>
      <c r="E17" s="3">
        <f t="shared" si="4"/>
        <v>348.38847168092946</v>
      </c>
      <c r="F17" s="13">
        <f t="shared" si="3"/>
        <v>197579.44983950767</v>
      </c>
    </row>
    <row r="18" spans="1:8" x14ac:dyDescent="0.25">
      <c r="A18" s="12"/>
      <c r="B18" s="4">
        <f t="shared" si="2"/>
        <v>8</v>
      </c>
      <c r="C18" s="3">
        <f t="shared" si="0"/>
        <v>843.20806745890093</v>
      </c>
      <c r="D18" s="3">
        <f t="shared" si="1"/>
        <v>493.94862459876913</v>
      </c>
      <c r="E18" s="3">
        <f t="shared" si="4"/>
        <v>349.2594428601318</v>
      </c>
      <c r="F18" s="13">
        <f t="shared" si="3"/>
        <v>197230.19039664752</v>
      </c>
    </row>
    <row r="19" spans="1:8" x14ac:dyDescent="0.25">
      <c r="A19" s="12"/>
      <c r="B19" s="4">
        <f t="shared" si="2"/>
        <v>9</v>
      </c>
      <c r="C19" s="3">
        <f t="shared" si="0"/>
        <v>843.20806745890093</v>
      </c>
      <c r="D19" s="3">
        <f t="shared" si="1"/>
        <v>493.07547599161876</v>
      </c>
      <c r="E19" s="3">
        <f t="shared" si="4"/>
        <v>350.13259146728217</v>
      </c>
      <c r="F19" s="13">
        <f t="shared" si="3"/>
        <v>196880.05780518023</v>
      </c>
    </row>
    <row r="20" spans="1:8" x14ac:dyDescent="0.25">
      <c r="A20" s="12"/>
      <c r="B20" s="4">
        <f t="shared" si="2"/>
        <v>10</v>
      </c>
      <c r="C20" s="3">
        <f t="shared" si="0"/>
        <v>843.20806745890093</v>
      </c>
      <c r="D20" s="3">
        <f t="shared" si="1"/>
        <v>492.20014451295054</v>
      </c>
      <c r="E20" s="3">
        <f t="shared" si="4"/>
        <v>351.00792294595038</v>
      </c>
      <c r="F20" s="13">
        <f t="shared" si="3"/>
        <v>196529.04988223428</v>
      </c>
    </row>
    <row r="21" spans="1:8" x14ac:dyDescent="0.25">
      <c r="A21" s="12"/>
      <c r="B21" s="4">
        <f t="shared" si="2"/>
        <v>11</v>
      </c>
      <c r="C21" s="3">
        <f t="shared" si="0"/>
        <v>843.20806745890093</v>
      </c>
      <c r="D21" s="3">
        <f t="shared" si="1"/>
        <v>491.32262470558567</v>
      </c>
      <c r="E21" s="3">
        <f t="shared" si="4"/>
        <v>351.88544275331526</v>
      </c>
      <c r="F21" s="13">
        <f t="shared" ref="F21:F79" si="5">F20-E21</f>
        <v>196177.16443948096</v>
      </c>
    </row>
    <row r="22" spans="1:8" x14ac:dyDescent="0.25">
      <c r="A22" s="12"/>
      <c r="B22" s="4">
        <f t="shared" si="2"/>
        <v>12</v>
      </c>
      <c r="C22" s="3">
        <f t="shared" si="0"/>
        <v>843.20806745890093</v>
      </c>
      <c r="D22" s="3">
        <f t="shared" si="1"/>
        <v>490.44291109870238</v>
      </c>
      <c r="E22" s="3">
        <f t="shared" si="4"/>
        <v>352.76515636019855</v>
      </c>
      <c r="F22" s="13">
        <f t="shared" si="5"/>
        <v>195824.39928312076</v>
      </c>
    </row>
    <row r="23" spans="1:8" x14ac:dyDescent="0.25">
      <c r="A23" s="14">
        <v>2</v>
      </c>
      <c r="B23" s="5">
        <f t="shared" si="2"/>
        <v>13</v>
      </c>
      <c r="C23" s="6">
        <f t="shared" si="0"/>
        <v>843.20806745890093</v>
      </c>
      <c r="D23" s="6">
        <f t="shared" si="1"/>
        <v>489.5609982078019</v>
      </c>
      <c r="E23" s="6">
        <f t="shared" si="4"/>
        <v>353.64706925109903</v>
      </c>
      <c r="F23" s="15">
        <f t="shared" si="5"/>
        <v>195470.75221386965</v>
      </c>
    </row>
    <row r="24" spans="1:8" x14ac:dyDescent="0.25">
      <c r="A24" s="14"/>
      <c r="B24" s="5">
        <f t="shared" si="2"/>
        <v>14</v>
      </c>
      <c r="C24" s="6">
        <f t="shared" si="0"/>
        <v>843.20806745890093</v>
      </c>
      <c r="D24" s="6">
        <f t="shared" si="1"/>
        <v>488.67688053467413</v>
      </c>
      <c r="E24" s="6">
        <f t="shared" si="4"/>
        <v>354.5311869242268</v>
      </c>
      <c r="F24" s="15">
        <f t="shared" si="5"/>
        <v>195116.22102694542</v>
      </c>
    </row>
    <row r="25" spans="1:8" x14ac:dyDescent="0.25">
      <c r="A25" s="14"/>
      <c r="B25" s="5">
        <f t="shared" si="2"/>
        <v>15</v>
      </c>
      <c r="C25" s="6">
        <f t="shared" si="0"/>
        <v>843.20806745890093</v>
      </c>
      <c r="D25" s="6">
        <f t="shared" si="1"/>
        <v>487.79055256736359</v>
      </c>
      <c r="E25" s="6">
        <f t="shared" si="4"/>
        <v>355.41751489153734</v>
      </c>
      <c r="F25" s="15">
        <f t="shared" si="5"/>
        <v>194760.80351205388</v>
      </c>
    </row>
    <row r="26" spans="1:8" x14ac:dyDescent="0.25">
      <c r="A26" s="14"/>
      <c r="B26" s="5">
        <f t="shared" si="2"/>
        <v>16</v>
      </c>
      <c r="C26" s="6">
        <f t="shared" si="0"/>
        <v>843.20806745890093</v>
      </c>
      <c r="D26" s="6">
        <f t="shared" si="1"/>
        <v>486.90200878013474</v>
      </c>
      <c r="E26" s="6">
        <f t="shared" si="4"/>
        <v>356.30605867876619</v>
      </c>
      <c r="F26" s="15">
        <f t="shared" si="5"/>
        <v>194404.49745337511</v>
      </c>
    </row>
    <row r="27" spans="1:8" x14ac:dyDescent="0.25">
      <c r="A27" s="14"/>
      <c r="B27" s="5">
        <f t="shared" si="2"/>
        <v>17</v>
      </c>
      <c r="C27" s="6">
        <f t="shared" si="0"/>
        <v>843.20806745890093</v>
      </c>
      <c r="D27" s="6">
        <f t="shared" si="1"/>
        <v>486.01124363343774</v>
      </c>
      <c r="E27" s="6">
        <f t="shared" si="4"/>
        <v>357.19682382546318</v>
      </c>
      <c r="F27" s="15">
        <f t="shared" si="5"/>
        <v>194047.30062954963</v>
      </c>
      <c r="H27" s="24"/>
    </row>
    <row r="28" spans="1:8" x14ac:dyDescent="0.25">
      <c r="A28" s="14"/>
      <c r="B28" s="5">
        <f t="shared" si="2"/>
        <v>18</v>
      </c>
      <c r="C28" s="6">
        <f t="shared" si="0"/>
        <v>843.20806745890093</v>
      </c>
      <c r="D28" s="6">
        <f t="shared" si="1"/>
        <v>485.11825157387403</v>
      </c>
      <c r="E28" s="6">
        <f t="shared" si="4"/>
        <v>358.08981588502689</v>
      </c>
      <c r="F28" s="15">
        <f t="shared" si="5"/>
        <v>193689.2108136646</v>
      </c>
    </row>
    <row r="29" spans="1:8" x14ac:dyDescent="0.25">
      <c r="A29" s="14"/>
      <c r="B29" s="5">
        <f t="shared" si="2"/>
        <v>19</v>
      </c>
      <c r="C29" s="6">
        <f t="shared" si="0"/>
        <v>843.20806745890093</v>
      </c>
      <c r="D29" s="6">
        <f t="shared" si="1"/>
        <v>484.22302703416148</v>
      </c>
      <c r="E29" s="6">
        <f t="shared" si="4"/>
        <v>358.98504042473945</v>
      </c>
      <c r="F29" s="15">
        <f t="shared" si="5"/>
        <v>193330.22577323986</v>
      </c>
    </row>
    <row r="30" spans="1:8" x14ac:dyDescent="0.25">
      <c r="A30" s="14"/>
      <c r="B30" s="5">
        <f t="shared" si="2"/>
        <v>20</v>
      </c>
      <c r="C30" s="6">
        <f t="shared" si="0"/>
        <v>843.20806745890093</v>
      </c>
      <c r="D30" s="6">
        <f t="shared" si="1"/>
        <v>483.3255644330996</v>
      </c>
      <c r="E30" s="6">
        <f t="shared" si="4"/>
        <v>359.88250302580133</v>
      </c>
      <c r="F30" s="15">
        <f t="shared" si="5"/>
        <v>192970.34327021404</v>
      </c>
    </row>
    <row r="31" spans="1:8" x14ac:dyDescent="0.25">
      <c r="A31" s="14"/>
      <c r="B31" s="5">
        <f t="shared" si="2"/>
        <v>21</v>
      </c>
      <c r="C31" s="6">
        <f t="shared" si="0"/>
        <v>843.20806745890093</v>
      </c>
      <c r="D31" s="6">
        <f t="shared" si="1"/>
        <v>482.4258581755351</v>
      </c>
      <c r="E31" s="6">
        <f t="shared" si="4"/>
        <v>360.78220928336583</v>
      </c>
      <c r="F31" s="15">
        <f t="shared" si="5"/>
        <v>192609.56106093069</v>
      </c>
    </row>
    <row r="32" spans="1:8" x14ac:dyDescent="0.25">
      <c r="A32" s="14"/>
      <c r="B32" s="5">
        <f t="shared" si="2"/>
        <v>22</v>
      </c>
      <c r="C32" s="6">
        <f t="shared" si="0"/>
        <v>843.20806745890093</v>
      </c>
      <c r="D32" s="6">
        <f t="shared" si="1"/>
        <v>481.52390265232674</v>
      </c>
      <c r="E32" s="6">
        <f t="shared" si="4"/>
        <v>361.68416480657419</v>
      </c>
      <c r="F32" s="15">
        <f t="shared" si="5"/>
        <v>192247.87689612413</v>
      </c>
    </row>
    <row r="33" spans="1:6" x14ac:dyDescent="0.25">
      <c r="A33" s="14"/>
      <c r="B33" s="5">
        <f t="shared" si="2"/>
        <v>23</v>
      </c>
      <c r="C33" s="6">
        <f t="shared" si="0"/>
        <v>843.20806745890093</v>
      </c>
      <c r="D33" s="6">
        <f t="shared" si="1"/>
        <v>480.61969224031031</v>
      </c>
      <c r="E33" s="6">
        <f t="shared" si="4"/>
        <v>362.58837521859061</v>
      </c>
      <c r="F33" s="15">
        <f t="shared" si="5"/>
        <v>191885.28852090554</v>
      </c>
    </row>
    <row r="34" spans="1:6" x14ac:dyDescent="0.25">
      <c r="A34" s="14"/>
      <c r="B34" s="5">
        <f t="shared" si="2"/>
        <v>24</v>
      </c>
      <c r="C34" s="6">
        <f t="shared" si="0"/>
        <v>843.20806745890093</v>
      </c>
      <c r="D34" s="6">
        <f t="shared" si="1"/>
        <v>479.71322130226378</v>
      </c>
      <c r="E34" s="6">
        <f t="shared" si="4"/>
        <v>363.49484615663715</v>
      </c>
      <c r="F34" s="15">
        <f t="shared" si="5"/>
        <v>191521.79367474891</v>
      </c>
    </row>
    <row r="35" spans="1:6" x14ac:dyDescent="0.25">
      <c r="A35" s="12">
        <v>3</v>
      </c>
      <c r="B35" s="4">
        <f t="shared" si="2"/>
        <v>25</v>
      </c>
      <c r="C35" s="3">
        <f t="shared" si="0"/>
        <v>843.20806745890093</v>
      </c>
      <c r="D35" s="3">
        <f t="shared" si="1"/>
        <v>478.80448418687229</v>
      </c>
      <c r="E35" s="3">
        <f t="shared" si="4"/>
        <v>364.40358327202864</v>
      </c>
      <c r="F35" s="13">
        <f t="shared" si="5"/>
        <v>191157.39009147687</v>
      </c>
    </row>
    <row r="36" spans="1:6" x14ac:dyDescent="0.25">
      <c r="A36" s="12"/>
      <c r="B36" s="4">
        <f t="shared" si="2"/>
        <v>26</v>
      </c>
      <c r="C36" s="3">
        <f t="shared" si="0"/>
        <v>843.20806745890093</v>
      </c>
      <c r="D36" s="3">
        <f t="shared" si="1"/>
        <v>477.89347522869213</v>
      </c>
      <c r="E36" s="3">
        <f t="shared" si="4"/>
        <v>365.3145922302088</v>
      </c>
      <c r="F36" s="13">
        <f t="shared" si="5"/>
        <v>190792.07549924665</v>
      </c>
    </row>
    <row r="37" spans="1:6" x14ac:dyDescent="0.25">
      <c r="A37" s="12"/>
      <c r="B37" s="4">
        <f t="shared" si="2"/>
        <v>27</v>
      </c>
      <c r="C37" s="3">
        <f t="shared" si="0"/>
        <v>843.20806745890093</v>
      </c>
      <c r="D37" s="3">
        <f t="shared" si="1"/>
        <v>476.98018874811663</v>
      </c>
      <c r="E37" s="3">
        <f t="shared" si="4"/>
        <v>366.2278787107843</v>
      </c>
      <c r="F37" s="13">
        <f t="shared" si="5"/>
        <v>190425.84762053587</v>
      </c>
    </row>
    <row r="38" spans="1:6" x14ac:dyDescent="0.25">
      <c r="A38" s="12"/>
      <c r="B38" s="4">
        <f t="shared" si="2"/>
        <v>28</v>
      </c>
      <c r="C38" s="3">
        <f t="shared" si="0"/>
        <v>843.20806745890093</v>
      </c>
      <c r="D38" s="3">
        <f t="shared" si="1"/>
        <v>476.06461905133966</v>
      </c>
      <c r="E38" s="3">
        <f t="shared" si="4"/>
        <v>367.14344840756127</v>
      </c>
      <c r="F38" s="13">
        <f t="shared" si="5"/>
        <v>190058.70417212832</v>
      </c>
    </row>
    <row r="39" spans="1:6" x14ac:dyDescent="0.25">
      <c r="A39" s="12"/>
      <c r="B39" s="4">
        <f t="shared" si="2"/>
        <v>29</v>
      </c>
      <c r="C39" s="3">
        <f t="shared" si="0"/>
        <v>843.20806745890093</v>
      </c>
      <c r="D39" s="3">
        <f t="shared" si="1"/>
        <v>475.14676043032074</v>
      </c>
      <c r="E39" s="3">
        <f t="shared" si="4"/>
        <v>368.06130702858019</v>
      </c>
      <c r="F39" s="13">
        <f t="shared" si="5"/>
        <v>189690.64286509974</v>
      </c>
    </row>
    <row r="40" spans="1:6" x14ac:dyDescent="0.25">
      <c r="A40" s="12"/>
      <c r="B40" s="4">
        <f t="shared" si="2"/>
        <v>30</v>
      </c>
      <c r="C40" s="3">
        <f t="shared" si="0"/>
        <v>843.20806745890093</v>
      </c>
      <c r="D40" s="3">
        <f t="shared" si="1"/>
        <v>474.22660716274936</v>
      </c>
      <c r="E40" s="3">
        <f t="shared" si="4"/>
        <v>368.98146029615157</v>
      </c>
      <c r="F40" s="13">
        <f t="shared" si="5"/>
        <v>189321.6614048036</v>
      </c>
    </row>
    <row r="41" spans="1:6" x14ac:dyDescent="0.25">
      <c r="A41" s="12"/>
      <c r="B41" s="4">
        <f t="shared" si="2"/>
        <v>31</v>
      </c>
      <c r="C41" s="3">
        <f t="shared" si="0"/>
        <v>843.20806745890093</v>
      </c>
      <c r="D41" s="3">
        <f t="shared" si="1"/>
        <v>473.30415351200895</v>
      </c>
      <c r="E41" s="3">
        <f t="shared" si="4"/>
        <v>369.90391394689198</v>
      </c>
      <c r="F41" s="13">
        <f t="shared" si="5"/>
        <v>188951.75749085672</v>
      </c>
    </row>
    <row r="42" spans="1:6" x14ac:dyDescent="0.25">
      <c r="A42" s="12"/>
      <c r="B42" s="4">
        <f t="shared" si="2"/>
        <v>32</v>
      </c>
      <c r="C42" s="3">
        <f t="shared" si="0"/>
        <v>843.20806745890093</v>
      </c>
      <c r="D42" s="3">
        <f t="shared" si="1"/>
        <v>472.3793937271418</v>
      </c>
      <c r="E42" s="3">
        <f t="shared" si="4"/>
        <v>370.82867373175912</v>
      </c>
      <c r="F42" s="13">
        <f t="shared" si="5"/>
        <v>188580.92881712495</v>
      </c>
    </row>
    <row r="43" spans="1:6" x14ac:dyDescent="0.25">
      <c r="A43" s="12"/>
      <c r="B43" s="4">
        <f t="shared" si="2"/>
        <v>33</v>
      </c>
      <c r="C43" s="3">
        <f t="shared" si="0"/>
        <v>843.20806745890093</v>
      </c>
      <c r="D43" s="3">
        <f t="shared" si="1"/>
        <v>471.45232204281234</v>
      </c>
      <c r="E43" s="3">
        <f t="shared" si="4"/>
        <v>371.75574541608859</v>
      </c>
      <c r="F43" s="13">
        <f t="shared" si="5"/>
        <v>188209.17307170885</v>
      </c>
    </row>
    <row r="44" spans="1:6" x14ac:dyDescent="0.25">
      <c r="A44" s="12"/>
      <c r="B44" s="4">
        <f t="shared" si="2"/>
        <v>34</v>
      </c>
      <c r="C44" s="3">
        <f t="shared" si="0"/>
        <v>843.20806745890093</v>
      </c>
      <c r="D44" s="3">
        <f t="shared" si="1"/>
        <v>470.52293267927212</v>
      </c>
      <c r="E44" s="3">
        <f t="shared" si="4"/>
        <v>372.68513477962881</v>
      </c>
      <c r="F44" s="13">
        <f t="shared" si="5"/>
        <v>187836.48793692922</v>
      </c>
    </row>
    <row r="45" spans="1:6" x14ac:dyDescent="0.25">
      <c r="A45" s="12"/>
      <c r="B45" s="4">
        <f t="shared" si="2"/>
        <v>35</v>
      </c>
      <c r="C45" s="3">
        <f t="shared" si="0"/>
        <v>843.20806745890093</v>
      </c>
      <c r="D45" s="3">
        <f t="shared" si="1"/>
        <v>469.59121984232303</v>
      </c>
      <c r="E45" s="3">
        <f t="shared" si="4"/>
        <v>373.6168476165779</v>
      </c>
      <c r="F45" s="13">
        <f t="shared" si="5"/>
        <v>187462.87108931263</v>
      </c>
    </row>
    <row r="46" spans="1:6" x14ac:dyDescent="0.25">
      <c r="A46" s="12"/>
      <c r="B46" s="4">
        <f t="shared" si="2"/>
        <v>36</v>
      </c>
      <c r="C46" s="3">
        <f t="shared" si="0"/>
        <v>843.20806745890093</v>
      </c>
      <c r="D46" s="3">
        <f t="shared" si="1"/>
        <v>468.65717772328156</v>
      </c>
      <c r="E46" s="3">
        <f t="shared" si="4"/>
        <v>374.55088973561936</v>
      </c>
      <c r="F46" s="13">
        <f t="shared" si="5"/>
        <v>187088.32019957702</v>
      </c>
    </row>
    <row r="47" spans="1:6" x14ac:dyDescent="0.25">
      <c r="A47" s="14">
        <v>4</v>
      </c>
      <c r="B47" s="5">
        <f t="shared" si="2"/>
        <v>37</v>
      </c>
      <c r="C47" s="6">
        <f t="shared" si="0"/>
        <v>843.20806745890093</v>
      </c>
      <c r="D47" s="6">
        <f t="shared" si="1"/>
        <v>467.72080049894254</v>
      </c>
      <c r="E47" s="6">
        <f t="shared" si="4"/>
        <v>375.48726695995839</v>
      </c>
      <c r="F47" s="15">
        <f t="shared" si="5"/>
        <v>186712.83293261705</v>
      </c>
    </row>
    <row r="48" spans="1:6" x14ac:dyDescent="0.25">
      <c r="A48" s="14"/>
      <c r="B48" s="5">
        <f t="shared" si="2"/>
        <v>38</v>
      </c>
      <c r="C48" s="6">
        <f t="shared" si="0"/>
        <v>843.20806745890093</v>
      </c>
      <c r="D48" s="6">
        <f t="shared" si="1"/>
        <v>466.7820823315426</v>
      </c>
      <c r="E48" s="6">
        <f t="shared" si="4"/>
        <v>376.42598512735833</v>
      </c>
      <c r="F48" s="15">
        <f t="shared" si="5"/>
        <v>186336.40694748968</v>
      </c>
    </row>
    <row r="49" spans="1:6" x14ac:dyDescent="0.25">
      <c r="A49" s="14"/>
      <c r="B49" s="5">
        <f t="shared" si="2"/>
        <v>39</v>
      </c>
      <c r="C49" s="6">
        <f t="shared" si="0"/>
        <v>843.20806745890093</v>
      </c>
      <c r="D49" s="6">
        <f t="shared" si="1"/>
        <v>465.84101736872418</v>
      </c>
      <c r="E49" s="6">
        <f t="shared" si="4"/>
        <v>377.36705009017675</v>
      </c>
      <c r="F49" s="15">
        <f t="shared" si="5"/>
        <v>185959.03989739952</v>
      </c>
    </row>
    <row r="50" spans="1:6" x14ac:dyDescent="0.25">
      <c r="A50" s="14"/>
      <c r="B50" s="5">
        <f t="shared" si="2"/>
        <v>40</v>
      </c>
      <c r="C50" s="6">
        <f t="shared" si="0"/>
        <v>843.20806745890093</v>
      </c>
      <c r="D50" s="6">
        <f t="shared" si="1"/>
        <v>464.8975997434988</v>
      </c>
      <c r="E50" s="6">
        <f t="shared" si="4"/>
        <v>378.31046771540213</v>
      </c>
      <c r="F50" s="15">
        <f t="shared" si="5"/>
        <v>185580.72942968411</v>
      </c>
    </row>
    <row r="51" spans="1:6" x14ac:dyDescent="0.25">
      <c r="A51" s="14"/>
      <c r="B51" s="5">
        <f t="shared" si="2"/>
        <v>41</v>
      </c>
      <c r="C51" s="6">
        <f t="shared" si="0"/>
        <v>843.20806745890093</v>
      </c>
      <c r="D51" s="6">
        <f t="shared" si="1"/>
        <v>463.95182357421027</v>
      </c>
      <c r="E51" s="6">
        <f t="shared" si="4"/>
        <v>379.25624388469066</v>
      </c>
      <c r="F51" s="15">
        <f t="shared" si="5"/>
        <v>185201.47318579943</v>
      </c>
    </row>
    <row r="52" spans="1:6" x14ac:dyDescent="0.25">
      <c r="A52" s="14"/>
      <c r="B52" s="5">
        <f t="shared" si="2"/>
        <v>42</v>
      </c>
      <c r="C52" s="6">
        <f t="shared" si="0"/>
        <v>843.20806745890093</v>
      </c>
      <c r="D52" s="6">
        <f t="shared" si="1"/>
        <v>463.00368296449852</v>
      </c>
      <c r="E52" s="6">
        <f t="shared" si="4"/>
        <v>380.2043844944024</v>
      </c>
      <c r="F52" s="15">
        <f t="shared" si="5"/>
        <v>184821.26880130504</v>
      </c>
    </row>
    <row r="53" spans="1:6" x14ac:dyDescent="0.25">
      <c r="A53" s="14"/>
      <c r="B53" s="5">
        <f t="shared" si="2"/>
        <v>43</v>
      </c>
      <c r="C53" s="6">
        <f t="shared" si="0"/>
        <v>843.20806745890093</v>
      </c>
      <c r="D53" s="6">
        <f t="shared" si="1"/>
        <v>462.05317200326255</v>
      </c>
      <c r="E53" s="6">
        <f t="shared" si="4"/>
        <v>381.15489545563838</v>
      </c>
      <c r="F53" s="15">
        <f t="shared" si="5"/>
        <v>184440.1139058494</v>
      </c>
    </row>
    <row r="54" spans="1:6" x14ac:dyDescent="0.25">
      <c r="A54" s="14"/>
      <c r="B54" s="5">
        <f t="shared" si="2"/>
        <v>44</v>
      </c>
      <c r="C54" s="6">
        <f t="shared" si="0"/>
        <v>843.20806745890093</v>
      </c>
      <c r="D54" s="6">
        <f t="shared" si="1"/>
        <v>461.1002847646235</v>
      </c>
      <c r="E54" s="6">
        <f t="shared" si="4"/>
        <v>382.10778269427743</v>
      </c>
      <c r="F54" s="15">
        <f t="shared" si="5"/>
        <v>184058.00612315512</v>
      </c>
    </row>
    <row r="55" spans="1:6" x14ac:dyDescent="0.25">
      <c r="A55" s="14"/>
      <c r="B55" s="5">
        <f t="shared" si="2"/>
        <v>45</v>
      </c>
      <c r="C55" s="6">
        <f t="shared" si="0"/>
        <v>843.20806745890093</v>
      </c>
      <c r="D55" s="6">
        <f t="shared" si="1"/>
        <v>460.14501530788783</v>
      </c>
      <c r="E55" s="6">
        <f t="shared" si="4"/>
        <v>383.0630521510131</v>
      </c>
      <c r="F55" s="15">
        <f t="shared" si="5"/>
        <v>183674.94307100412</v>
      </c>
    </row>
    <row r="56" spans="1:6" x14ac:dyDescent="0.25">
      <c r="A56" s="14"/>
      <c r="B56" s="5">
        <f t="shared" si="2"/>
        <v>46</v>
      </c>
      <c r="C56" s="6">
        <f t="shared" si="0"/>
        <v>843.20806745890093</v>
      </c>
      <c r="D56" s="6">
        <f t="shared" si="1"/>
        <v>459.18735767751031</v>
      </c>
      <c r="E56" s="6">
        <f t="shared" si="4"/>
        <v>384.02070978139062</v>
      </c>
      <c r="F56" s="15">
        <f t="shared" si="5"/>
        <v>183290.92236122274</v>
      </c>
    </row>
    <row r="57" spans="1:6" x14ac:dyDescent="0.25">
      <c r="A57" s="14"/>
      <c r="B57" s="5">
        <f t="shared" si="2"/>
        <v>47</v>
      </c>
      <c r="C57" s="6">
        <f t="shared" si="0"/>
        <v>843.20806745890093</v>
      </c>
      <c r="D57" s="6">
        <f t="shared" si="1"/>
        <v>458.22730590305679</v>
      </c>
      <c r="E57" s="6">
        <f t="shared" si="4"/>
        <v>384.98076155584414</v>
      </c>
      <c r="F57" s="15">
        <f t="shared" si="5"/>
        <v>182905.9415996669</v>
      </c>
    </row>
    <row r="58" spans="1:6" x14ac:dyDescent="0.25">
      <c r="A58" s="14"/>
      <c r="B58" s="5">
        <f t="shared" si="2"/>
        <v>48</v>
      </c>
      <c r="C58" s="6">
        <f t="shared" si="0"/>
        <v>843.20806745890093</v>
      </c>
      <c r="D58" s="6">
        <f t="shared" si="1"/>
        <v>457.2648539991672</v>
      </c>
      <c r="E58" s="6">
        <f t="shared" si="4"/>
        <v>385.94321345973373</v>
      </c>
      <c r="F58" s="15">
        <f t="shared" si="5"/>
        <v>182519.99838620715</v>
      </c>
    </row>
    <row r="59" spans="1:6" x14ac:dyDescent="0.25">
      <c r="A59" s="12">
        <v>5</v>
      </c>
      <c r="B59" s="4">
        <f t="shared" si="2"/>
        <v>49</v>
      </c>
      <c r="C59" s="3">
        <f t="shared" si="0"/>
        <v>843.20806745890093</v>
      </c>
      <c r="D59" s="3">
        <f t="shared" si="1"/>
        <v>456.29999596551784</v>
      </c>
      <c r="E59" s="3">
        <f t="shared" si="4"/>
        <v>386.90807149338309</v>
      </c>
      <c r="F59" s="13">
        <f t="shared" si="5"/>
        <v>182133.09031471377</v>
      </c>
    </row>
    <row r="60" spans="1:6" x14ac:dyDescent="0.25">
      <c r="A60" s="12"/>
      <c r="B60" s="4">
        <f t="shared" si="2"/>
        <v>50</v>
      </c>
      <c r="C60" s="3">
        <f t="shared" si="0"/>
        <v>843.20806745890093</v>
      </c>
      <c r="D60" s="3">
        <f t="shared" si="1"/>
        <v>455.33272578678447</v>
      </c>
      <c r="E60" s="3">
        <f t="shared" si="4"/>
        <v>387.87534167211646</v>
      </c>
      <c r="F60" s="13">
        <f t="shared" si="5"/>
        <v>181745.21497304164</v>
      </c>
    </row>
    <row r="61" spans="1:6" x14ac:dyDescent="0.25">
      <c r="A61" s="12"/>
      <c r="B61" s="4">
        <f t="shared" si="2"/>
        <v>51</v>
      </c>
      <c r="C61" s="3">
        <f t="shared" si="0"/>
        <v>843.20806745890093</v>
      </c>
      <c r="D61" s="3">
        <f t="shared" si="1"/>
        <v>454.36303743260413</v>
      </c>
      <c r="E61" s="3">
        <f t="shared" si="4"/>
        <v>388.8450300262968</v>
      </c>
      <c r="F61" s="13">
        <f t="shared" si="5"/>
        <v>181356.36994301534</v>
      </c>
    </row>
    <row r="62" spans="1:6" x14ac:dyDescent="0.25">
      <c r="A62" s="12"/>
      <c r="B62" s="4">
        <f t="shared" si="2"/>
        <v>52</v>
      </c>
      <c r="C62" s="3">
        <f t="shared" si="0"/>
        <v>843.20806745890093</v>
      </c>
      <c r="D62" s="3">
        <f t="shared" si="1"/>
        <v>453.39092485753832</v>
      </c>
      <c r="E62" s="3">
        <f t="shared" si="4"/>
        <v>389.8171426013626</v>
      </c>
      <c r="F62" s="13">
        <f t="shared" si="5"/>
        <v>180966.55280041398</v>
      </c>
    </row>
    <row r="63" spans="1:6" x14ac:dyDescent="0.25">
      <c r="A63" s="12"/>
      <c r="B63" s="4">
        <f t="shared" si="2"/>
        <v>53</v>
      </c>
      <c r="C63" s="3">
        <f t="shared" si="0"/>
        <v>843.20806745890093</v>
      </c>
      <c r="D63" s="3">
        <f t="shared" si="1"/>
        <v>452.41638200103489</v>
      </c>
      <c r="E63" s="3">
        <f t="shared" si="4"/>
        <v>390.79168545786604</v>
      </c>
      <c r="F63" s="13">
        <f t="shared" si="5"/>
        <v>180575.76111495611</v>
      </c>
    </row>
    <row r="64" spans="1:6" x14ac:dyDescent="0.25">
      <c r="A64" s="12"/>
      <c r="B64" s="4">
        <f t="shared" si="2"/>
        <v>54</v>
      </c>
      <c r="C64" s="3">
        <f t="shared" si="0"/>
        <v>843.20806745890093</v>
      </c>
      <c r="D64" s="3">
        <f t="shared" si="1"/>
        <v>451.43940278739024</v>
      </c>
      <c r="E64" s="3">
        <f t="shared" si="4"/>
        <v>391.76866467151069</v>
      </c>
      <c r="F64" s="13">
        <f t="shared" si="5"/>
        <v>180183.9924502846</v>
      </c>
    </row>
    <row r="65" spans="1:6" x14ac:dyDescent="0.25">
      <c r="A65" s="12"/>
      <c r="B65" s="4">
        <f t="shared" si="2"/>
        <v>55</v>
      </c>
      <c r="C65" s="3">
        <f t="shared" si="0"/>
        <v>843.20806745890093</v>
      </c>
      <c r="D65" s="3">
        <f t="shared" si="1"/>
        <v>450.45998112571147</v>
      </c>
      <c r="E65" s="3">
        <f t="shared" si="4"/>
        <v>392.74808633318946</v>
      </c>
      <c r="F65" s="13">
        <f t="shared" si="5"/>
        <v>179791.24436395141</v>
      </c>
    </row>
    <row r="66" spans="1:6" x14ac:dyDescent="0.25">
      <c r="A66" s="12"/>
      <c r="B66" s="4">
        <f t="shared" si="2"/>
        <v>56</v>
      </c>
      <c r="C66" s="3">
        <f t="shared" si="0"/>
        <v>843.20806745890093</v>
      </c>
      <c r="D66" s="3">
        <f t="shared" si="1"/>
        <v>449.47811090987852</v>
      </c>
      <c r="E66" s="3">
        <f t="shared" si="4"/>
        <v>393.7299565490224</v>
      </c>
      <c r="F66" s="13">
        <f t="shared" si="5"/>
        <v>179397.5144074024</v>
      </c>
    </row>
    <row r="67" spans="1:6" x14ac:dyDescent="0.25">
      <c r="A67" s="12"/>
      <c r="B67" s="4">
        <f t="shared" si="2"/>
        <v>57</v>
      </c>
      <c r="C67" s="3">
        <f t="shared" si="0"/>
        <v>843.20806745890093</v>
      </c>
      <c r="D67" s="3">
        <f t="shared" si="1"/>
        <v>448.493786018506</v>
      </c>
      <c r="E67" s="3">
        <f t="shared" si="4"/>
        <v>394.71428144039493</v>
      </c>
      <c r="F67" s="13">
        <f t="shared" si="5"/>
        <v>179002.80012596201</v>
      </c>
    </row>
    <row r="68" spans="1:6" x14ac:dyDescent="0.25">
      <c r="A68" s="12"/>
      <c r="B68" s="4">
        <f t="shared" si="2"/>
        <v>58</v>
      </c>
      <c r="C68" s="3">
        <f t="shared" si="0"/>
        <v>843.20806745890093</v>
      </c>
      <c r="D68" s="3">
        <f t="shared" si="1"/>
        <v>447.50700031490504</v>
      </c>
      <c r="E68" s="3">
        <f t="shared" si="4"/>
        <v>395.70106714399589</v>
      </c>
      <c r="F68" s="13">
        <f t="shared" si="5"/>
        <v>178607.09905881801</v>
      </c>
    </row>
    <row r="69" spans="1:6" x14ac:dyDescent="0.25">
      <c r="A69" s="12"/>
      <c r="B69" s="4">
        <f t="shared" si="2"/>
        <v>59</v>
      </c>
      <c r="C69" s="3">
        <f t="shared" si="0"/>
        <v>843.20806745890093</v>
      </c>
      <c r="D69" s="3">
        <f t="shared" si="1"/>
        <v>446.51774764704504</v>
      </c>
      <c r="E69" s="3">
        <f t="shared" si="4"/>
        <v>396.69031981185589</v>
      </c>
      <c r="F69" s="13">
        <f t="shared" si="5"/>
        <v>178210.40873900615</v>
      </c>
    </row>
    <row r="70" spans="1:6" x14ac:dyDescent="0.25">
      <c r="A70" s="12"/>
      <c r="B70" s="4">
        <f t="shared" si="2"/>
        <v>60</v>
      </c>
      <c r="C70" s="3">
        <f t="shared" si="0"/>
        <v>843.20806745890093</v>
      </c>
      <c r="D70" s="3">
        <f t="shared" si="1"/>
        <v>445.52602184751532</v>
      </c>
      <c r="E70" s="3">
        <f t="shared" si="4"/>
        <v>397.6820456113856</v>
      </c>
      <c r="F70" s="13">
        <f t="shared" si="5"/>
        <v>177812.72669339477</v>
      </c>
    </row>
    <row r="71" spans="1:6" x14ac:dyDescent="0.25">
      <c r="A71" s="14">
        <v>6</v>
      </c>
      <c r="B71" s="5">
        <f t="shared" si="2"/>
        <v>61</v>
      </c>
      <c r="C71" s="6">
        <f t="shared" si="0"/>
        <v>843.20806745890093</v>
      </c>
      <c r="D71" s="6">
        <f t="shared" si="1"/>
        <v>444.53181673348689</v>
      </c>
      <c r="E71" s="6">
        <f t="shared" si="4"/>
        <v>398.67625072541404</v>
      </c>
      <c r="F71" s="15">
        <f t="shared" si="5"/>
        <v>177414.05044266937</v>
      </c>
    </row>
    <row r="72" spans="1:6" x14ac:dyDescent="0.25">
      <c r="A72" s="14"/>
      <c r="B72" s="5">
        <f t="shared" si="2"/>
        <v>62</v>
      </c>
      <c r="C72" s="6">
        <f t="shared" si="0"/>
        <v>843.20806745890093</v>
      </c>
      <c r="D72" s="6">
        <f t="shared" si="1"/>
        <v>443.53512610667343</v>
      </c>
      <c r="E72" s="6">
        <f t="shared" si="4"/>
        <v>399.6729413522275</v>
      </c>
      <c r="F72" s="15">
        <f t="shared" si="5"/>
        <v>177014.37750131713</v>
      </c>
    </row>
    <row r="73" spans="1:6" x14ac:dyDescent="0.25">
      <c r="A73" s="14"/>
      <c r="B73" s="5">
        <f t="shared" si="2"/>
        <v>63</v>
      </c>
      <c r="C73" s="6">
        <f t="shared" si="0"/>
        <v>843.20806745890093</v>
      </c>
      <c r="D73" s="6">
        <f t="shared" si="1"/>
        <v>442.53594375329277</v>
      </c>
      <c r="E73" s="6">
        <f t="shared" si="4"/>
        <v>400.67212370560816</v>
      </c>
      <c r="F73" s="15">
        <f t="shared" si="5"/>
        <v>176613.70537761151</v>
      </c>
    </row>
    <row r="74" spans="1:6" x14ac:dyDescent="0.25">
      <c r="A74" s="14"/>
      <c r="B74" s="5">
        <f t="shared" si="2"/>
        <v>64</v>
      </c>
      <c r="C74" s="6">
        <f t="shared" si="0"/>
        <v>843.20806745890093</v>
      </c>
      <c r="D74" s="6">
        <f t="shared" si="1"/>
        <v>441.53426344402874</v>
      </c>
      <c r="E74" s="6">
        <f t="shared" si="4"/>
        <v>401.67380401487219</v>
      </c>
      <c r="F74" s="15">
        <f t="shared" si="5"/>
        <v>176212.03157359664</v>
      </c>
    </row>
    <row r="75" spans="1:6" x14ac:dyDescent="0.25">
      <c r="A75" s="14"/>
      <c r="B75" s="5">
        <f t="shared" si="2"/>
        <v>65</v>
      </c>
      <c r="C75" s="6">
        <f t="shared" ref="C75:C138" si="6">$C$8</f>
        <v>843.20806745890093</v>
      </c>
      <c r="D75" s="6">
        <f t="shared" si="1"/>
        <v>440.53007893399155</v>
      </c>
      <c r="E75" s="6">
        <f t="shared" si="4"/>
        <v>402.67798852490938</v>
      </c>
      <c r="F75" s="15">
        <f t="shared" si="5"/>
        <v>175809.35358507175</v>
      </c>
    </row>
    <row r="76" spans="1:6" x14ac:dyDescent="0.25">
      <c r="A76" s="14"/>
      <c r="B76" s="5">
        <f t="shared" si="2"/>
        <v>66</v>
      </c>
      <c r="C76" s="6">
        <f t="shared" si="6"/>
        <v>843.20806745890093</v>
      </c>
      <c r="D76" s="6">
        <f t="shared" ref="D76:D139" si="7">F75*$C$6/12</f>
        <v>439.52338396267936</v>
      </c>
      <c r="E76" s="6">
        <f t="shared" si="4"/>
        <v>403.68468349622157</v>
      </c>
      <c r="F76" s="15">
        <f t="shared" si="5"/>
        <v>175405.66890157553</v>
      </c>
    </row>
    <row r="77" spans="1:6" x14ac:dyDescent="0.25">
      <c r="A77" s="14"/>
      <c r="B77" s="5">
        <f t="shared" si="2"/>
        <v>67</v>
      </c>
      <c r="C77" s="6">
        <f t="shared" si="6"/>
        <v>843.20806745890093</v>
      </c>
      <c r="D77" s="6">
        <f t="shared" si="7"/>
        <v>438.5141722539388</v>
      </c>
      <c r="E77" s="6">
        <f t="shared" si="4"/>
        <v>404.69389520496213</v>
      </c>
      <c r="F77" s="15">
        <f t="shared" si="5"/>
        <v>175000.97500637057</v>
      </c>
    </row>
    <row r="78" spans="1:6" x14ac:dyDescent="0.25">
      <c r="A78" s="14"/>
      <c r="B78" s="5">
        <f t="shared" ref="B78:B141" si="8">B77+1</f>
        <v>68</v>
      </c>
      <c r="C78" s="6">
        <f t="shared" si="6"/>
        <v>843.20806745890093</v>
      </c>
      <c r="D78" s="6">
        <f t="shared" si="7"/>
        <v>437.50243751592643</v>
      </c>
      <c r="E78" s="6">
        <f t="shared" si="4"/>
        <v>405.7056299429745</v>
      </c>
      <c r="F78" s="15">
        <f t="shared" si="5"/>
        <v>174595.2693764276</v>
      </c>
    </row>
    <row r="79" spans="1:6" x14ac:dyDescent="0.25">
      <c r="A79" s="14"/>
      <c r="B79" s="5">
        <f t="shared" si="8"/>
        <v>69</v>
      </c>
      <c r="C79" s="6">
        <f t="shared" si="6"/>
        <v>843.20806745890093</v>
      </c>
      <c r="D79" s="6">
        <f t="shared" si="7"/>
        <v>436.48817344106897</v>
      </c>
      <c r="E79" s="6">
        <f t="shared" ref="E79:E142" si="9">C79-D79</f>
        <v>406.71989401783196</v>
      </c>
      <c r="F79" s="15">
        <f t="shared" si="5"/>
        <v>174188.54948240978</v>
      </c>
    </row>
    <row r="80" spans="1:6" x14ac:dyDescent="0.25">
      <c r="A80" s="14"/>
      <c r="B80" s="5">
        <f t="shared" si="8"/>
        <v>70</v>
      </c>
      <c r="C80" s="6">
        <f t="shared" si="6"/>
        <v>843.20806745890093</v>
      </c>
      <c r="D80" s="6">
        <f t="shared" si="7"/>
        <v>435.47137370602445</v>
      </c>
      <c r="E80" s="6">
        <f t="shared" si="9"/>
        <v>407.73669375287648</v>
      </c>
      <c r="F80" s="15">
        <f t="shared" ref="F80:F143" si="10">F79-E80</f>
        <v>173780.81278865691</v>
      </c>
    </row>
    <row r="81" spans="1:6" x14ac:dyDescent="0.25">
      <c r="A81" s="14"/>
      <c r="B81" s="5">
        <f t="shared" si="8"/>
        <v>71</v>
      </c>
      <c r="C81" s="6">
        <f t="shared" si="6"/>
        <v>843.20806745890093</v>
      </c>
      <c r="D81" s="6">
        <f t="shared" si="7"/>
        <v>434.45203197164227</v>
      </c>
      <c r="E81" s="6">
        <f t="shared" si="9"/>
        <v>408.75603548725866</v>
      </c>
      <c r="F81" s="15">
        <f t="shared" si="10"/>
        <v>173372.05675316966</v>
      </c>
    </row>
    <row r="82" spans="1:6" x14ac:dyDescent="0.25">
      <c r="A82" s="14"/>
      <c r="B82" s="5">
        <f t="shared" si="8"/>
        <v>72</v>
      </c>
      <c r="C82" s="6">
        <f t="shared" si="6"/>
        <v>843.20806745890093</v>
      </c>
      <c r="D82" s="6">
        <f t="shared" si="7"/>
        <v>433.43014188292415</v>
      </c>
      <c r="E82" s="6">
        <f t="shared" si="9"/>
        <v>409.77792557597678</v>
      </c>
      <c r="F82" s="15">
        <f t="shared" si="10"/>
        <v>172962.27882759369</v>
      </c>
    </row>
    <row r="83" spans="1:6" x14ac:dyDescent="0.25">
      <c r="A83" s="12">
        <v>7</v>
      </c>
      <c r="B83" s="4">
        <f t="shared" si="8"/>
        <v>73</v>
      </c>
      <c r="C83" s="3">
        <f t="shared" si="6"/>
        <v>843.20806745890093</v>
      </c>
      <c r="D83" s="3">
        <f t="shared" si="7"/>
        <v>432.40569706898418</v>
      </c>
      <c r="E83" s="3">
        <f t="shared" si="9"/>
        <v>410.80237038991675</v>
      </c>
      <c r="F83" s="13">
        <f t="shared" si="10"/>
        <v>172551.47645720377</v>
      </c>
    </row>
    <row r="84" spans="1:6" x14ac:dyDescent="0.25">
      <c r="A84" s="12"/>
      <c r="B84" s="4">
        <f t="shared" si="8"/>
        <v>74</v>
      </c>
      <c r="C84" s="3">
        <f t="shared" si="6"/>
        <v>843.20806745890093</v>
      </c>
      <c r="D84" s="3">
        <f t="shared" si="7"/>
        <v>431.37869114300935</v>
      </c>
      <c r="E84" s="3">
        <f t="shared" si="9"/>
        <v>411.82937631589158</v>
      </c>
      <c r="F84" s="13">
        <f t="shared" si="10"/>
        <v>172139.64708088787</v>
      </c>
    </row>
    <row r="85" spans="1:6" x14ac:dyDescent="0.25">
      <c r="A85" s="12"/>
      <c r="B85" s="4">
        <f t="shared" si="8"/>
        <v>75</v>
      </c>
      <c r="C85" s="3">
        <f t="shared" si="6"/>
        <v>843.20806745890093</v>
      </c>
      <c r="D85" s="3">
        <f t="shared" si="7"/>
        <v>430.34911770221964</v>
      </c>
      <c r="E85" s="3">
        <f t="shared" si="9"/>
        <v>412.85894975668128</v>
      </c>
      <c r="F85" s="13">
        <f t="shared" si="10"/>
        <v>171726.78813113118</v>
      </c>
    </row>
    <row r="86" spans="1:6" x14ac:dyDescent="0.25">
      <c r="A86" s="12"/>
      <c r="B86" s="4">
        <f t="shared" si="8"/>
        <v>76</v>
      </c>
      <c r="C86" s="3">
        <f t="shared" si="6"/>
        <v>843.20806745890093</v>
      </c>
      <c r="D86" s="3">
        <f t="shared" si="7"/>
        <v>429.3169703278279</v>
      </c>
      <c r="E86" s="3">
        <f t="shared" si="9"/>
        <v>413.89109713107302</v>
      </c>
      <c r="F86" s="13">
        <f t="shared" si="10"/>
        <v>171312.89703400011</v>
      </c>
    </row>
    <row r="87" spans="1:6" x14ac:dyDescent="0.25">
      <c r="A87" s="12"/>
      <c r="B87" s="4">
        <f t="shared" si="8"/>
        <v>77</v>
      </c>
      <c r="C87" s="3">
        <f t="shared" si="6"/>
        <v>843.20806745890093</v>
      </c>
      <c r="D87" s="3">
        <f t="shared" si="7"/>
        <v>428.28224258500023</v>
      </c>
      <c r="E87" s="3">
        <f t="shared" si="9"/>
        <v>414.92582487390069</v>
      </c>
      <c r="F87" s="13">
        <f t="shared" si="10"/>
        <v>170897.9712091262</v>
      </c>
    </row>
    <row r="88" spans="1:6" x14ac:dyDescent="0.25">
      <c r="A88" s="12"/>
      <c r="B88" s="4">
        <f t="shared" si="8"/>
        <v>78</v>
      </c>
      <c r="C88" s="3">
        <f t="shared" si="6"/>
        <v>843.20806745890093</v>
      </c>
      <c r="D88" s="3">
        <f t="shared" si="7"/>
        <v>427.24492802281549</v>
      </c>
      <c r="E88" s="3">
        <f t="shared" si="9"/>
        <v>415.96313943608544</v>
      </c>
      <c r="F88" s="13">
        <f t="shared" si="10"/>
        <v>170482.00806969011</v>
      </c>
    </row>
    <row r="89" spans="1:6" x14ac:dyDescent="0.25">
      <c r="A89" s="12"/>
      <c r="B89" s="4">
        <f t="shared" si="8"/>
        <v>79</v>
      </c>
      <c r="C89" s="3">
        <f t="shared" si="6"/>
        <v>843.20806745890093</v>
      </c>
      <c r="D89" s="3">
        <f t="shared" si="7"/>
        <v>426.20502017422524</v>
      </c>
      <c r="E89" s="3">
        <f t="shared" si="9"/>
        <v>417.00304728467569</v>
      </c>
      <c r="F89" s="13">
        <f t="shared" si="10"/>
        <v>170065.00502240544</v>
      </c>
    </row>
    <row r="90" spans="1:6" x14ac:dyDescent="0.25">
      <c r="A90" s="12"/>
      <c r="B90" s="4">
        <f t="shared" si="8"/>
        <v>80</v>
      </c>
      <c r="C90" s="3">
        <f t="shared" si="6"/>
        <v>843.20806745890093</v>
      </c>
      <c r="D90" s="3">
        <f t="shared" si="7"/>
        <v>425.16251255601361</v>
      </c>
      <c r="E90" s="3">
        <f t="shared" si="9"/>
        <v>418.04555490288732</v>
      </c>
      <c r="F90" s="13">
        <f t="shared" si="10"/>
        <v>169646.95946750254</v>
      </c>
    </row>
    <row r="91" spans="1:6" x14ac:dyDescent="0.25">
      <c r="A91" s="12"/>
      <c r="B91" s="4">
        <f t="shared" si="8"/>
        <v>81</v>
      </c>
      <c r="C91" s="3">
        <f t="shared" si="6"/>
        <v>843.20806745890093</v>
      </c>
      <c r="D91" s="3">
        <f t="shared" si="7"/>
        <v>424.11739866875632</v>
      </c>
      <c r="E91" s="3">
        <f t="shared" si="9"/>
        <v>419.0906687901446</v>
      </c>
      <c r="F91" s="13">
        <f t="shared" si="10"/>
        <v>169227.86879871238</v>
      </c>
    </row>
    <row r="92" spans="1:6" x14ac:dyDescent="0.25">
      <c r="A92" s="12"/>
      <c r="B92" s="4">
        <f t="shared" si="8"/>
        <v>82</v>
      </c>
      <c r="C92" s="3">
        <f t="shared" si="6"/>
        <v>843.20806745890093</v>
      </c>
      <c r="D92" s="3">
        <f t="shared" si="7"/>
        <v>423.06967199678093</v>
      </c>
      <c r="E92" s="3">
        <f t="shared" si="9"/>
        <v>420.13839546212</v>
      </c>
      <c r="F92" s="13">
        <f t="shared" si="10"/>
        <v>168807.73040325026</v>
      </c>
    </row>
    <row r="93" spans="1:6" x14ac:dyDescent="0.25">
      <c r="A93" s="12"/>
      <c r="B93" s="4">
        <f t="shared" si="8"/>
        <v>83</v>
      </c>
      <c r="C93" s="3">
        <f t="shared" si="6"/>
        <v>843.20806745890093</v>
      </c>
      <c r="D93" s="3">
        <f t="shared" si="7"/>
        <v>422.01932600812557</v>
      </c>
      <c r="E93" s="3">
        <f t="shared" si="9"/>
        <v>421.18874145077535</v>
      </c>
      <c r="F93" s="13">
        <f t="shared" si="10"/>
        <v>168386.54166179948</v>
      </c>
    </row>
    <row r="94" spans="1:6" x14ac:dyDescent="0.25">
      <c r="A94" s="12"/>
      <c r="B94" s="4">
        <f t="shared" si="8"/>
        <v>84</v>
      </c>
      <c r="C94" s="3">
        <f t="shared" si="6"/>
        <v>843.20806745890093</v>
      </c>
      <c r="D94" s="3">
        <f t="shared" si="7"/>
        <v>420.96635415449867</v>
      </c>
      <c r="E94" s="3">
        <f t="shared" si="9"/>
        <v>422.24171330440225</v>
      </c>
      <c r="F94" s="13">
        <f t="shared" si="10"/>
        <v>167964.29994849509</v>
      </c>
    </row>
    <row r="95" spans="1:6" x14ac:dyDescent="0.25">
      <c r="A95" s="14">
        <v>8</v>
      </c>
      <c r="B95" s="5">
        <f t="shared" si="8"/>
        <v>85</v>
      </c>
      <c r="C95" s="6">
        <f t="shared" si="6"/>
        <v>843.20806745890093</v>
      </c>
      <c r="D95" s="6">
        <f t="shared" si="7"/>
        <v>419.91074987123767</v>
      </c>
      <c r="E95" s="6">
        <f t="shared" si="9"/>
        <v>423.29731758766326</v>
      </c>
      <c r="F95" s="15">
        <f t="shared" si="10"/>
        <v>167541.00263090743</v>
      </c>
    </row>
    <row r="96" spans="1:6" x14ac:dyDescent="0.25">
      <c r="A96" s="14"/>
      <c r="B96" s="5">
        <f t="shared" si="8"/>
        <v>86</v>
      </c>
      <c r="C96" s="6">
        <f t="shared" si="6"/>
        <v>843.20806745890093</v>
      </c>
      <c r="D96" s="6">
        <f t="shared" si="7"/>
        <v>418.85250657726857</v>
      </c>
      <c r="E96" s="6">
        <f t="shared" si="9"/>
        <v>424.35556088163236</v>
      </c>
      <c r="F96" s="15">
        <f t="shared" si="10"/>
        <v>167116.64707002579</v>
      </c>
    </row>
    <row r="97" spans="1:6" x14ac:dyDescent="0.25">
      <c r="A97" s="14"/>
      <c r="B97" s="5">
        <f t="shared" si="8"/>
        <v>87</v>
      </c>
      <c r="C97" s="6">
        <f t="shared" si="6"/>
        <v>843.20806745890093</v>
      </c>
      <c r="D97" s="6">
        <f t="shared" si="7"/>
        <v>417.79161767506451</v>
      </c>
      <c r="E97" s="6">
        <f t="shared" si="9"/>
        <v>425.41644978383641</v>
      </c>
      <c r="F97" s="15">
        <f t="shared" si="10"/>
        <v>166691.23062024196</v>
      </c>
    </row>
    <row r="98" spans="1:6" x14ac:dyDescent="0.25">
      <c r="A98" s="14"/>
      <c r="B98" s="5">
        <f t="shared" si="8"/>
        <v>88</v>
      </c>
      <c r="C98" s="6">
        <f t="shared" si="6"/>
        <v>843.20806745890093</v>
      </c>
      <c r="D98" s="6">
        <f t="shared" si="7"/>
        <v>416.72807655060484</v>
      </c>
      <c r="E98" s="6">
        <f t="shared" si="9"/>
        <v>426.47999090829609</v>
      </c>
      <c r="F98" s="15">
        <f t="shared" si="10"/>
        <v>166264.75062933366</v>
      </c>
    </row>
    <row r="99" spans="1:6" x14ac:dyDescent="0.25">
      <c r="A99" s="14"/>
      <c r="B99" s="5">
        <f t="shared" si="8"/>
        <v>89</v>
      </c>
      <c r="C99" s="6">
        <f t="shared" si="6"/>
        <v>843.20806745890093</v>
      </c>
      <c r="D99" s="6">
        <f t="shared" si="7"/>
        <v>415.66187657333415</v>
      </c>
      <c r="E99" s="6">
        <f t="shared" si="9"/>
        <v>427.54619088556677</v>
      </c>
      <c r="F99" s="15">
        <f t="shared" si="10"/>
        <v>165837.2044384481</v>
      </c>
    </row>
    <row r="100" spans="1:6" x14ac:dyDescent="0.25">
      <c r="A100" s="14"/>
      <c r="B100" s="5">
        <f t="shared" si="8"/>
        <v>90</v>
      </c>
      <c r="C100" s="6">
        <f t="shared" si="6"/>
        <v>843.20806745890093</v>
      </c>
      <c r="D100" s="6">
        <f t="shared" si="7"/>
        <v>414.59301109612028</v>
      </c>
      <c r="E100" s="6">
        <f t="shared" si="9"/>
        <v>428.61505636278065</v>
      </c>
      <c r="F100" s="15">
        <f t="shared" si="10"/>
        <v>165408.58938208531</v>
      </c>
    </row>
    <row r="101" spans="1:6" x14ac:dyDescent="0.25">
      <c r="A101" s="14"/>
      <c r="B101" s="5">
        <f t="shared" si="8"/>
        <v>91</v>
      </c>
      <c r="C101" s="6">
        <f t="shared" si="6"/>
        <v>843.20806745890093</v>
      </c>
      <c r="D101" s="6">
        <f t="shared" si="7"/>
        <v>413.52147345521325</v>
      </c>
      <c r="E101" s="6">
        <f t="shared" si="9"/>
        <v>429.68659400368767</v>
      </c>
      <c r="F101" s="15">
        <f t="shared" si="10"/>
        <v>164978.90278808161</v>
      </c>
    </row>
    <row r="102" spans="1:6" x14ac:dyDescent="0.25">
      <c r="A102" s="14"/>
      <c r="B102" s="5">
        <f t="shared" si="8"/>
        <v>92</v>
      </c>
      <c r="C102" s="6">
        <f t="shared" si="6"/>
        <v>843.20806745890093</v>
      </c>
      <c r="D102" s="6">
        <f t="shared" si="7"/>
        <v>412.44725697020402</v>
      </c>
      <c r="E102" s="6">
        <f t="shared" si="9"/>
        <v>430.7608104886969</v>
      </c>
      <c r="F102" s="15">
        <f t="shared" si="10"/>
        <v>164548.14197759292</v>
      </c>
    </row>
    <row r="103" spans="1:6" x14ac:dyDescent="0.25">
      <c r="A103" s="14"/>
      <c r="B103" s="5">
        <f t="shared" si="8"/>
        <v>93</v>
      </c>
      <c r="C103" s="6">
        <f t="shared" si="6"/>
        <v>843.20806745890093</v>
      </c>
      <c r="D103" s="6">
        <f t="shared" si="7"/>
        <v>411.37035494398225</v>
      </c>
      <c r="E103" s="6">
        <f t="shared" si="9"/>
        <v>431.83771251491868</v>
      </c>
      <c r="F103" s="15">
        <f t="shared" si="10"/>
        <v>164116.30426507801</v>
      </c>
    </row>
    <row r="104" spans="1:6" x14ac:dyDescent="0.25">
      <c r="A104" s="14"/>
      <c r="B104" s="5">
        <f t="shared" si="8"/>
        <v>94</v>
      </c>
      <c r="C104" s="6">
        <f t="shared" si="6"/>
        <v>843.20806745890093</v>
      </c>
      <c r="D104" s="6">
        <f t="shared" si="7"/>
        <v>410.29076066269499</v>
      </c>
      <c r="E104" s="6">
        <f t="shared" si="9"/>
        <v>432.91730679620593</v>
      </c>
      <c r="F104" s="15">
        <f t="shared" si="10"/>
        <v>163683.3869582818</v>
      </c>
    </row>
    <row r="105" spans="1:6" x14ac:dyDescent="0.25">
      <c r="A105" s="14"/>
      <c r="B105" s="5">
        <f t="shared" si="8"/>
        <v>95</v>
      </c>
      <c r="C105" s="6">
        <f t="shared" si="6"/>
        <v>843.20806745890093</v>
      </c>
      <c r="D105" s="6">
        <f t="shared" si="7"/>
        <v>409.20846739570447</v>
      </c>
      <c r="E105" s="6">
        <f t="shared" si="9"/>
        <v>433.99960006319645</v>
      </c>
      <c r="F105" s="15">
        <f t="shared" si="10"/>
        <v>163249.38735821861</v>
      </c>
    </row>
    <row r="106" spans="1:6" x14ac:dyDescent="0.25">
      <c r="A106" s="14"/>
      <c r="B106" s="5">
        <f t="shared" si="8"/>
        <v>96</v>
      </c>
      <c r="C106" s="6">
        <f t="shared" si="6"/>
        <v>843.20806745890093</v>
      </c>
      <c r="D106" s="6">
        <f t="shared" si="7"/>
        <v>408.12346839554652</v>
      </c>
      <c r="E106" s="6">
        <f t="shared" si="9"/>
        <v>435.0845990633544</v>
      </c>
      <c r="F106" s="15">
        <f t="shared" si="10"/>
        <v>162814.30275915525</v>
      </c>
    </row>
    <row r="107" spans="1:6" x14ac:dyDescent="0.25">
      <c r="A107" s="12">
        <v>9</v>
      </c>
      <c r="B107" s="4">
        <f t="shared" si="8"/>
        <v>97</v>
      </c>
      <c r="C107" s="3">
        <f t="shared" si="6"/>
        <v>843.20806745890093</v>
      </c>
      <c r="D107" s="3">
        <f t="shared" si="7"/>
        <v>407.03575689788812</v>
      </c>
      <c r="E107" s="3">
        <f t="shared" si="9"/>
        <v>436.17231056101281</v>
      </c>
      <c r="F107" s="13">
        <f t="shared" si="10"/>
        <v>162378.13044859425</v>
      </c>
    </row>
    <row r="108" spans="1:6" x14ac:dyDescent="0.25">
      <c r="A108" s="12"/>
      <c r="B108" s="4">
        <f t="shared" si="8"/>
        <v>98</v>
      </c>
      <c r="C108" s="3">
        <f t="shared" si="6"/>
        <v>843.20806745890093</v>
      </c>
      <c r="D108" s="3">
        <f t="shared" si="7"/>
        <v>405.94532612148561</v>
      </c>
      <c r="E108" s="3">
        <f t="shared" si="9"/>
        <v>437.26274133741532</v>
      </c>
      <c r="F108" s="13">
        <f t="shared" si="10"/>
        <v>161940.86770725684</v>
      </c>
    </row>
    <row r="109" spans="1:6" x14ac:dyDescent="0.25">
      <c r="A109" s="12"/>
      <c r="B109" s="4">
        <f t="shared" si="8"/>
        <v>99</v>
      </c>
      <c r="C109" s="3">
        <f t="shared" si="6"/>
        <v>843.20806745890093</v>
      </c>
      <c r="D109" s="3">
        <f t="shared" si="7"/>
        <v>404.85216926814206</v>
      </c>
      <c r="E109" s="3">
        <f t="shared" si="9"/>
        <v>438.35589819075886</v>
      </c>
      <c r="F109" s="13">
        <f t="shared" si="10"/>
        <v>161502.51180906608</v>
      </c>
    </row>
    <row r="110" spans="1:6" x14ac:dyDescent="0.25">
      <c r="A110" s="12"/>
      <c r="B110" s="4">
        <f t="shared" si="8"/>
        <v>100</v>
      </c>
      <c r="C110" s="3">
        <f t="shared" si="6"/>
        <v>843.20806745890093</v>
      </c>
      <c r="D110" s="3">
        <f t="shared" si="7"/>
        <v>403.75627952266518</v>
      </c>
      <c r="E110" s="3">
        <f t="shared" si="9"/>
        <v>439.45178793623575</v>
      </c>
      <c r="F110" s="13">
        <f t="shared" si="10"/>
        <v>161063.06002112984</v>
      </c>
    </row>
    <row r="111" spans="1:6" x14ac:dyDescent="0.25">
      <c r="A111" s="12"/>
      <c r="B111" s="4">
        <f t="shared" si="8"/>
        <v>101</v>
      </c>
      <c r="C111" s="3">
        <f t="shared" si="6"/>
        <v>843.20806745890093</v>
      </c>
      <c r="D111" s="3">
        <f t="shared" si="7"/>
        <v>402.65765005282464</v>
      </c>
      <c r="E111" s="3">
        <f t="shared" si="9"/>
        <v>440.55041740607629</v>
      </c>
      <c r="F111" s="13">
        <f t="shared" si="10"/>
        <v>160622.50960372377</v>
      </c>
    </row>
    <row r="112" spans="1:6" x14ac:dyDescent="0.25">
      <c r="A112" s="12"/>
      <c r="B112" s="4">
        <f t="shared" si="8"/>
        <v>102</v>
      </c>
      <c r="C112" s="3">
        <f t="shared" si="6"/>
        <v>843.20806745890093</v>
      </c>
      <c r="D112" s="3">
        <f t="shared" si="7"/>
        <v>401.55627400930939</v>
      </c>
      <c r="E112" s="3">
        <f t="shared" si="9"/>
        <v>441.65179344959154</v>
      </c>
      <c r="F112" s="13">
        <f t="shared" si="10"/>
        <v>160180.85781027417</v>
      </c>
    </row>
    <row r="113" spans="1:6" x14ac:dyDescent="0.25">
      <c r="A113" s="12"/>
      <c r="B113" s="4">
        <f t="shared" si="8"/>
        <v>103</v>
      </c>
      <c r="C113" s="3">
        <f t="shared" si="6"/>
        <v>843.20806745890093</v>
      </c>
      <c r="D113" s="3">
        <f t="shared" si="7"/>
        <v>400.45214452568547</v>
      </c>
      <c r="E113" s="3">
        <f t="shared" si="9"/>
        <v>442.75592293321546</v>
      </c>
      <c r="F113" s="13">
        <f t="shared" si="10"/>
        <v>159738.10188734095</v>
      </c>
    </row>
    <row r="114" spans="1:6" x14ac:dyDescent="0.25">
      <c r="A114" s="12"/>
      <c r="B114" s="4">
        <f t="shared" si="8"/>
        <v>104</v>
      </c>
      <c r="C114" s="3">
        <f t="shared" si="6"/>
        <v>843.20806745890093</v>
      </c>
      <c r="D114" s="3">
        <f t="shared" si="7"/>
        <v>399.34525471835235</v>
      </c>
      <c r="E114" s="3">
        <f t="shared" si="9"/>
        <v>443.86281274054858</v>
      </c>
      <c r="F114" s="13">
        <f t="shared" si="10"/>
        <v>159294.23907460039</v>
      </c>
    </row>
    <row r="115" spans="1:6" x14ac:dyDescent="0.25">
      <c r="A115" s="12"/>
      <c r="B115" s="4">
        <f t="shared" si="8"/>
        <v>105</v>
      </c>
      <c r="C115" s="3">
        <f t="shared" si="6"/>
        <v>843.20806745890093</v>
      </c>
      <c r="D115" s="3">
        <f t="shared" si="7"/>
        <v>398.23559768650097</v>
      </c>
      <c r="E115" s="3">
        <f t="shared" si="9"/>
        <v>444.97246977239996</v>
      </c>
      <c r="F115" s="13">
        <f t="shared" si="10"/>
        <v>158849.26660482801</v>
      </c>
    </row>
    <row r="116" spans="1:6" x14ac:dyDescent="0.25">
      <c r="A116" s="12"/>
      <c r="B116" s="4">
        <f t="shared" si="8"/>
        <v>106</v>
      </c>
      <c r="C116" s="3">
        <f t="shared" si="6"/>
        <v>843.20806745890093</v>
      </c>
      <c r="D116" s="3">
        <f t="shared" si="7"/>
        <v>397.12316651206999</v>
      </c>
      <c r="E116" s="3">
        <f t="shared" si="9"/>
        <v>446.08490094683094</v>
      </c>
      <c r="F116" s="13">
        <f t="shared" si="10"/>
        <v>158403.18170388119</v>
      </c>
    </row>
    <row r="117" spans="1:6" x14ac:dyDescent="0.25">
      <c r="A117" s="12"/>
      <c r="B117" s="4">
        <f t="shared" si="8"/>
        <v>107</v>
      </c>
      <c r="C117" s="3">
        <f t="shared" si="6"/>
        <v>843.20806745890093</v>
      </c>
      <c r="D117" s="3">
        <f t="shared" si="7"/>
        <v>396.00795425970296</v>
      </c>
      <c r="E117" s="3">
        <f t="shared" si="9"/>
        <v>447.20011319919797</v>
      </c>
      <c r="F117" s="13">
        <f t="shared" si="10"/>
        <v>157955.981590682</v>
      </c>
    </row>
    <row r="118" spans="1:6" x14ac:dyDescent="0.25">
      <c r="A118" s="12"/>
      <c r="B118" s="4">
        <f t="shared" si="8"/>
        <v>108</v>
      </c>
      <c r="C118" s="3">
        <f t="shared" si="6"/>
        <v>843.20806745890093</v>
      </c>
      <c r="D118" s="3">
        <f t="shared" si="7"/>
        <v>394.88995397670493</v>
      </c>
      <c r="E118" s="3">
        <f t="shared" si="9"/>
        <v>448.318113482196</v>
      </c>
      <c r="F118" s="13">
        <f t="shared" si="10"/>
        <v>157507.66347719979</v>
      </c>
    </row>
    <row r="119" spans="1:6" x14ac:dyDescent="0.25">
      <c r="A119" s="14">
        <v>10</v>
      </c>
      <c r="B119" s="5">
        <f t="shared" si="8"/>
        <v>109</v>
      </c>
      <c r="C119" s="6">
        <f t="shared" si="6"/>
        <v>843.20806745890093</v>
      </c>
      <c r="D119" s="6">
        <f t="shared" si="7"/>
        <v>393.7691586929995</v>
      </c>
      <c r="E119" s="6">
        <f t="shared" si="9"/>
        <v>449.43890876590143</v>
      </c>
      <c r="F119" s="15">
        <f t="shared" si="10"/>
        <v>157058.22456843388</v>
      </c>
    </row>
    <row r="120" spans="1:6" x14ac:dyDescent="0.25">
      <c r="A120" s="14"/>
      <c r="B120" s="5">
        <f t="shared" si="8"/>
        <v>110</v>
      </c>
      <c r="C120" s="6">
        <f t="shared" si="6"/>
        <v>843.20806745890093</v>
      </c>
      <c r="D120" s="6">
        <f t="shared" si="7"/>
        <v>392.64556142108472</v>
      </c>
      <c r="E120" s="6">
        <f t="shared" si="9"/>
        <v>450.56250603781621</v>
      </c>
      <c r="F120" s="15">
        <f t="shared" si="10"/>
        <v>156607.66206239606</v>
      </c>
    </row>
    <row r="121" spans="1:6" x14ac:dyDescent="0.25">
      <c r="A121" s="14"/>
      <c r="B121" s="5">
        <f t="shared" si="8"/>
        <v>111</v>
      </c>
      <c r="C121" s="6">
        <f t="shared" si="6"/>
        <v>843.20806745890093</v>
      </c>
      <c r="D121" s="6">
        <f t="shared" si="7"/>
        <v>391.51915515599012</v>
      </c>
      <c r="E121" s="6">
        <f t="shared" si="9"/>
        <v>451.68891230291081</v>
      </c>
      <c r="F121" s="15">
        <f t="shared" si="10"/>
        <v>156155.97315009314</v>
      </c>
    </row>
    <row r="122" spans="1:6" x14ac:dyDescent="0.25">
      <c r="A122" s="14"/>
      <c r="B122" s="5">
        <f t="shared" si="8"/>
        <v>112</v>
      </c>
      <c r="C122" s="6">
        <f t="shared" si="6"/>
        <v>843.20806745890093</v>
      </c>
      <c r="D122" s="6">
        <f t="shared" si="7"/>
        <v>390.38993287523277</v>
      </c>
      <c r="E122" s="6">
        <f t="shared" si="9"/>
        <v>452.81813458366815</v>
      </c>
      <c r="F122" s="15">
        <f t="shared" si="10"/>
        <v>155703.15501550946</v>
      </c>
    </row>
    <row r="123" spans="1:6" x14ac:dyDescent="0.25">
      <c r="A123" s="14"/>
      <c r="B123" s="5">
        <f t="shared" si="8"/>
        <v>113</v>
      </c>
      <c r="C123" s="6">
        <f t="shared" si="6"/>
        <v>843.20806745890093</v>
      </c>
      <c r="D123" s="6">
        <f t="shared" si="7"/>
        <v>389.25788753877367</v>
      </c>
      <c r="E123" s="6">
        <f t="shared" si="9"/>
        <v>453.95017992012725</v>
      </c>
      <c r="F123" s="15">
        <f t="shared" si="10"/>
        <v>155249.20483558933</v>
      </c>
    </row>
    <row r="124" spans="1:6" x14ac:dyDescent="0.25">
      <c r="A124" s="14"/>
      <c r="B124" s="5">
        <f t="shared" si="8"/>
        <v>114</v>
      </c>
      <c r="C124" s="6">
        <f t="shared" si="6"/>
        <v>843.20806745890093</v>
      </c>
      <c r="D124" s="6">
        <f t="shared" si="7"/>
        <v>388.12301208897333</v>
      </c>
      <c r="E124" s="6">
        <f t="shared" si="9"/>
        <v>455.0850553699276</v>
      </c>
      <c r="F124" s="15">
        <f t="shared" si="10"/>
        <v>154794.11978021939</v>
      </c>
    </row>
    <row r="125" spans="1:6" x14ac:dyDescent="0.25">
      <c r="A125" s="14"/>
      <c r="B125" s="5">
        <f t="shared" si="8"/>
        <v>115</v>
      </c>
      <c r="C125" s="6">
        <f t="shared" si="6"/>
        <v>843.20806745890093</v>
      </c>
      <c r="D125" s="6">
        <f t="shared" si="7"/>
        <v>386.98529945054844</v>
      </c>
      <c r="E125" s="6">
        <f t="shared" si="9"/>
        <v>456.22276800835249</v>
      </c>
      <c r="F125" s="15">
        <f t="shared" si="10"/>
        <v>154337.89701221103</v>
      </c>
    </row>
    <row r="126" spans="1:6" x14ac:dyDescent="0.25">
      <c r="A126" s="14"/>
      <c r="B126" s="5">
        <f t="shared" si="8"/>
        <v>116</v>
      </c>
      <c r="C126" s="6">
        <f t="shared" si="6"/>
        <v>843.20806745890093</v>
      </c>
      <c r="D126" s="6">
        <f t="shared" si="7"/>
        <v>385.84474253052758</v>
      </c>
      <c r="E126" s="6">
        <f t="shared" si="9"/>
        <v>457.36332492837334</v>
      </c>
      <c r="F126" s="15">
        <f t="shared" si="10"/>
        <v>153880.53368728267</v>
      </c>
    </row>
    <row r="127" spans="1:6" x14ac:dyDescent="0.25">
      <c r="A127" s="14"/>
      <c r="B127" s="5">
        <f t="shared" si="8"/>
        <v>117</v>
      </c>
      <c r="C127" s="6">
        <f t="shared" si="6"/>
        <v>843.20806745890093</v>
      </c>
      <c r="D127" s="6">
        <f t="shared" si="7"/>
        <v>384.70133421820668</v>
      </c>
      <c r="E127" s="6">
        <f t="shared" si="9"/>
        <v>458.50673324069425</v>
      </c>
      <c r="F127" s="15">
        <f t="shared" si="10"/>
        <v>153422.02695404197</v>
      </c>
    </row>
    <row r="128" spans="1:6" x14ac:dyDescent="0.25">
      <c r="A128" s="14"/>
      <c r="B128" s="5">
        <f t="shared" si="8"/>
        <v>118</v>
      </c>
      <c r="C128" s="6">
        <f t="shared" si="6"/>
        <v>843.20806745890093</v>
      </c>
      <c r="D128" s="6">
        <f t="shared" si="7"/>
        <v>383.55506738510491</v>
      </c>
      <c r="E128" s="6">
        <f t="shared" si="9"/>
        <v>459.65300007379602</v>
      </c>
      <c r="F128" s="15">
        <f t="shared" si="10"/>
        <v>152962.37395396817</v>
      </c>
    </row>
    <row r="129" spans="1:6" x14ac:dyDescent="0.25">
      <c r="A129" s="14"/>
      <c r="B129" s="5">
        <f t="shared" si="8"/>
        <v>119</v>
      </c>
      <c r="C129" s="6">
        <f t="shared" si="6"/>
        <v>843.20806745890093</v>
      </c>
      <c r="D129" s="6">
        <f t="shared" si="7"/>
        <v>382.40593488492044</v>
      </c>
      <c r="E129" s="6">
        <f t="shared" si="9"/>
        <v>460.80213257398049</v>
      </c>
      <c r="F129" s="15">
        <f t="shared" si="10"/>
        <v>152501.5718213942</v>
      </c>
    </row>
    <row r="130" spans="1:6" x14ac:dyDescent="0.25">
      <c r="A130" s="14"/>
      <c r="B130" s="5">
        <f t="shared" si="8"/>
        <v>120</v>
      </c>
      <c r="C130" s="6">
        <f t="shared" si="6"/>
        <v>843.20806745890093</v>
      </c>
      <c r="D130" s="6">
        <f t="shared" si="7"/>
        <v>381.25392955348548</v>
      </c>
      <c r="E130" s="6">
        <f t="shared" si="9"/>
        <v>461.95413790541545</v>
      </c>
      <c r="F130" s="15">
        <f t="shared" si="10"/>
        <v>152039.61768348879</v>
      </c>
    </row>
    <row r="131" spans="1:6" x14ac:dyDescent="0.25">
      <c r="A131" s="12">
        <v>11</v>
      </c>
      <c r="B131" s="4">
        <f t="shared" si="8"/>
        <v>121</v>
      </c>
      <c r="C131" s="3">
        <f t="shared" si="6"/>
        <v>843.20806745890093</v>
      </c>
      <c r="D131" s="3">
        <f t="shared" si="7"/>
        <v>380.09904420872198</v>
      </c>
      <c r="E131" s="3">
        <f t="shared" si="9"/>
        <v>463.10902325017895</v>
      </c>
      <c r="F131" s="13">
        <f t="shared" si="10"/>
        <v>151576.50866023861</v>
      </c>
    </row>
    <row r="132" spans="1:6" x14ac:dyDescent="0.25">
      <c r="A132" s="12"/>
      <c r="B132" s="4">
        <f t="shared" si="8"/>
        <v>122</v>
      </c>
      <c r="C132" s="3">
        <f t="shared" si="6"/>
        <v>843.20806745890093</v>
      </c>
      <c r="D132" s="3">
        <f t="shared" si="7"/>
        <v>378.94127165059649</v>
      </c>
      <c r="E132" s="3">
        <f t="shared" si="9"/>
        <v>464.26679580830444</v>
      </c>
      <c r="F132" s="13">
        <f t="shared" si="10"/>
        <v>151112.24186443031</v>
      </c>
    </row>
    <row r="133" spans="1:6" x14ac:dyDescent="0.25">
      <c r="A133" s="12"/>
      <c r="B133" s="4">
        <f t="shared" si="8"/>
        <v>123</v>
      </c>
      <c r="C133" s="3">
        <f t="shared" si="6"/>
        <v>843.20806745890093</v>
      </c>
      <c r="D133" s="3">
        <f t="shared" si="7"/>
        <v>377.78060466107576</v>
      </c>
      <c r="E133" s="3">
        <f t="shared" si="9"/>
        <v>465.42746279782517</v>
      </c>
      <c r="F133" s="13">
        <f t="shared" si="10"/>
        <v>150646.81440163249</v>
      </c>
    </row>
    <row r="134" spans="1:6" x14ac:dyDescent="0.25">
      <c r="A134" s="12"/>
      <c r="B134" s="4">
        <f t="shared" si="8"/>
        <v>124</v>
      </c>
      <c r="C134" s="3">
        <f t="shared" si="6"/>
        <v>843.20806745890093</v>
      </c>
      <c r="D134" s="3">
        <f t="shared" si="7"/>
        <v>376.61703600408123</v>
      </c>
      <c r="E134" s="3">
        <f t="shared" si="9"/>
        <v>466.5910314548197</v>
      </c>
      <c r="F134" s="13">
        <f t="shared" si="10"/>
        <v>150180.22337017767</v>
      </c>
    </row>
    <row r="135" spans="1:6" x14ac:dyDescent="0.25">
      <c r="A135" s="12"/>
      <c r="B135" s="4">
        <f t="shared" si="8"/>
        <v>125</v>
      </c>
      <c r="C135" s="3">
        <f t="shared" si="6"/>
        <v>843.20806745890093</v>
      </c>
      <c r="D135" s="3">
        <f t="shared" si="7"/>
        <v>375.45055842544417</v>
      </c>
      <c r="E135" s="3">
        <f t="shared" si="9"/>
        <v>467.75750903345676</v>
      </c>
      <c r="F135" s="13">
        <f t="shared" si="10"/>
        <v>149712.46586114421</v>
      </c>
    </row>
    <row r="136" spans="1:6" x14ac:dyDescent="0.25">
      <c r="A136" s="12"/>
      <c r="B136" s="4">
        <f t="shared" si="8"/>
        <v>126</v>
      </c>
      <c r="C136" s="3">
        <f t="shared" si="6"/>
        <v>843.20806745890093</v>
      </c>
      <c r="D136" s="3">
        <f t="shared" si="7"/>
        <v>374.28116465286053</v>
      </c>
      <c r="E136" s="3">
        <f t="shared" si="9"/>
        <v>468.9269028060404</v>
      </c>
      <c r="F136" s="13">
        <f t="shared" si="10"/>
        <v>149243.53895833818</v>
      </c>
    </row>
    <row r="137" spans="1:6" x14ac:dyDescent="0.25">
      <c r="A137" s="12"/>
      <c r="B137" s="4">
        <f t="shared" si="8"/>
        <v>127</v>
      </c>
      <c r="C137" s="3">
        <f t="shared" si="6"/>
        <v>843.20806745890093</v>
      </c>
      <c r="D137" s="3">
        <f t="shared" si="7"/>
        <v>373.10884739584543</v>
      </c>
      <c r="E137" s="3">
        <f t="shared" si="9"/>
        <v>470.0992200630555</v>
      </c>
      <c r="F137" s="13">
        <f t="shared" si="10"/>
        <v>148773.43973827513</v>
      </c>
    </row>
    <row r="138" spans="1:6" x14ac:dyDescent="0.25">
      <c r="A138" s="12"/>
      <c r="B138" s="4">
        <f t="shared" si="8"/>
        <v>128</v>
      </c>
      <c r="C138" s="3">
        <f t="shared" si="6"/>
        <v>843.20806745890093</v>
      </c>
      <c r="D138" s="3">
        <f t="shared" si="7"/>
        <v>371.93359934568781</v>
      </c>
      <c r="E138" s="3">
        <f t="shared" si="9"/>
        <v>471.27446811321312</v>
      </c>
      <c r="F138" s="13">
        <f t="shared" si="10"/>
        <v>148302.16527016193</v>
      </c>
    </row>
    <row r="139" spans="1:6" x14ac:dyDescent="0.25">
      <c r="A139" s="12"/>
      <c r="B139" s="4">
        <f t="shared" si="8"/>
        <v>129</v>
      </c>
      <c r="C139" s="3">
        <f t="shared" ref="C139:C202" si="11">$C$8</f>
        <v>843.20806745890093</v>
      </c>
      <c r="D139" s="3">
        <f t="shared" si="7"/>
        <v>370.75541317540478</v>
      </c>
      <c r="E139" s="3">
        <f t="shared" si="9"/>
        <v>472.45265428349614</v>
      </c>
      <c r="F139" s="13">
        <f t="shared" si="10"/>
        <v>147829.71261587844</v>
      </c>
    </row>
    <row r="140" spans="1:6" x14ac:dyDescent="0.25">
      <c r="A140" s="12"/>
      <c r="B140" s="4">
        <f t="shared" si="8"/>
        <v>130</v>
      </c>
      <c r="C140" s="3">
        <f t="shared" si="11"/>
        <v>843.20806745890093</v>
      </c>
      <c r="D140" s="3">
        <f t="shared" ref="D140:D203" si="12">F139*$C$6/12</f>
        <v>369.57428153969607</v>
      </c>
      <c r="E140" s="3">
        <f t="shared" si="9"/>
        <v>473.63378591920485</v>
      </c>
      <c r="F140" s="13">
        <f t="shared" si="10"/>
        <v>147356.07882995924</v>
      </c>
    </row>
    <row r="141" spans="1:6" x14ac:dyDescent="0.25">
      <c r="A141" s="12"/>
      <c r="B141" s="4">
        <f t="shared" si="8"/>
        <v>131</v>
      </c>
      <c r="C141" s="3">
        <f t="shared" si="11"/>
        <v>843.20806745890093</v>
      </c>
      <c r="D141" s="3">
        <f t="shared" si="12"/>
        <v>368.39019707489814</v>
      </c>
      <c r="E141" s="3">
        <f t="shared" si="9"/>
        <v>474.81787038400279</v>
      </c>
      <c r="F141" s="13">
        <f t="shared" si="10"/>
        <v>146881.26095957524</v>
      </c>
    </row>
    <row r="142" spans="1:6" x14ac:dyDescent="0.25">
      <c r="A142" s="12"/>
      <c r="B142" s="4">
        <f t="shared" ref="B142:B205" si="13">B141+1</f>
        <v>132</v>
      </c>
      <c r="C142" s="3">
        <f t="shared" si="11"/>
        <v>843.20806745890093</v>
      </c>
      <c r="D142" s="3">
        <f t="shared" si="12"/>
        <v>367.20315239893807</v>
      </c>
      <c r="E142" s="3">
        <f t="shared" si="9"/>
        <v>476.00491505996285</v>
      </c>
      <c r="F142" s="13">
        <f t="shared" si="10"/>
        <v>146405.25604451529</v>
      </c>
    </row>
    <row r="143" spans="1:6" x14ac:dyDescent="0.25">
      <c r="A143" s="14">
        <v>12</v>
      </c>
      <c r="B143" s="5">
        <f t="shared" si="13"/>
        <v>133</v>
      </c>
      <c r="C143" s="6">
        <f t="shared" si="11"/>
        <v>843.20806745890093</v>
      </c>
      <c r="D143" s="6">
        <f t="shared" si="12"/>
        <v>366.01314011128824</v>
      </c>
      <c r="E143" s="6">
        <f t="shared" ref="E143:E206" si="14">C143-D143</f>
        <v>477.19492734761269</v>
      </c>
      <c r="F143" s="15">
        <f t="shared" si="10"/>
        <v>145928.06111716767</v>
      </c>
    </row>
    <row r="144" spans="1:6" x14ac:dyDescent="0.25">
      <c r="A144" s="14"/>
      <c r="B144" s="5">
        <f t="shared" si="13"/>
        <v>134</v>
      </c>
      <c r="C144" s="6">
        <f t="shared" si="11"/>
        <v>843.20806745890093</v>
      </c>
      <c r="D144" s="6">
        <f t="shared" si="12"/>
        <v>364.82015279291915</v>
      </c>
      <c r="E144" s="6">
        <f t="shared" si="14"/>
        <v>478.38791466598178</v>
      </c>
      <c r="F144" s="15">
        <f t="shared" ref="F144:F207" si="15">F143-E144</f>
        <v>145449.6732025017</v>
      </c>
    </row>
    <row r="145" spans="1:6" x14ac:dyDescent="0.25">
      <c r="A145" s="14"/>
      <c r="B145" s="5">
        <f t="shared" si="13"/>
        <v>135</v>
      </c>
      <c r="C145" s="6">
        <f t="shared" si="11"/>
        <v>843.20806745890093</v>
      </c>
      <c r="D145" s="6">
        <f t="shared" si="12"/>
        <v>363.62418300625421</v>
      </c>
      <c r="E145" s="6">
        <f t="shared" si="14"/>
        <v>479.58388445264671</v>
      </c>
      <c r="F145" s="15">
        <f t="shared" si="15"/>
        <v>144970.08931804905</v>
      </c>
    </row>
    <row r="146" spans="1:6" x14ac:dyDescent="0.25">
      <c r="A146" s="14"/>
      <c r="B146" s="5">
        <f t="shared" si="13"/>
        <v>136</v>
      </c>
      <c r="C146" s="6">
        <f t="shared" si="11"/>
        <v>843.20806745890093</v>
      </c>
      <c r="D146" s="6">
        <f t="shared" si="12"/>
        <v>362.42522329512263</v>
      </c>
      <c r="E146" s="6">
        <f t="shared" si="14"/>
        <v>480.78284416377829</v>
      </c>
      <c r="F146" s="15">
        <f t="shared" si="15"/>
        <v>144489.30647388528</v>
      </c>
    </row>
    <row r="147" spans="1:6" x14ac:dyDescent="0.25">
      <c r="A147" s="14"/>
      <c r="B147" s="5">
        <f t="shared" si="13"/>
        <v>137</v>
      </c>
      <c r="C147" s="6">
        <f t="shared" si="11"/>
        <v>843.20806745890093</v>
      </c>
      <c r="D147" s="6">
        <f t="shared" si="12"/>
        <v>361.22326618471317</v>
      </c>
      <c r="E147" s="6">
        <f t="shared" si="14"/>
        <v>481.98480127418776</v>
      </c>
      <c r="F147" s="15">
        <f t="shared" si="15"/>
        <v>144007.32167261108</v>
      </c>
    </row>
    <row r="148" spans="1:6" x14ac:dyDescent="0.25">
      <c r="A148" s="14"/>
      <c r="B148" s="5">
        <f t="shared" si="13"/>
        <v>138</v>
      </c>
      <c r="C148" s="6">
        <f t="shared" si="11"/>
        <v>843.20806745890093</v>
      </c>
      <c r="D148" s="6">
        <f t="shared" si="12"/>
        <v>360.01830418152775</v>
      </c>
      <c r="E148" s="6">
        <f t="shared" si="14"/>
        <v>483.18976327737317</v>
      </c>
      <c r="F148" s="15">
        <f t="shared" si="15"/>
        <v>143524.13190933372</v>
      </c>
    </row>
    <row r="149" spans="1:6" x14ac:dyDescent="0.25">
      <c r="A149" s="14"/>
      <c r="B149" s="5">
        <f t="shared" si="13"/>
        <v>139</v>
      </c>
      <c r="C149" s="6">
        <f t="shared" si="11"/>
        <v>843.20806745890093</v>
      </c>
      <c r="D149" s="6">
        <f t="shared" si="12"/>
        <v>358.81032977333433</v>
      </c>
      <c r="E149" s="6">
        <f t="shared" si="14"/>
        <v>484.3977376855666</v>
      </c>
      <c r="F149" s="15">
        <f t="shared" si="15"/>
        <v>143039.73417164816</v>
      </c>
    </row>
    <row r="150" spans="1:6" x14ac:dyDescent="0.25">
      <c r="A150" s="14"/>
      <c r="B150" s="5">
        <f t="shared" si="13"/>
        <v>140</v>
      </c>
      <c r="C150" s="6">
        <f t="shared" si="11"/>
        <v>843.20806745890093</v>
      </c>
      <c r="D150" s="6">
        <f t="shared" si="12"/>
        <v>357.5993354291204</v>
      </c>
      <c r="E150" s="6">
        <f t="shared" si="14"/>
        <v>485.60873202978053</v>
      </c>
      <c r="F150" s="15">
        <f t="shared" si="15"/>
        <v>142554.12543961839</v>
      </c>
    </row>
    <row r="151" spans="1:6" x14ac:dyDescent="0.25">
      <c r="A151" s="14"/>
      <c r="B151" s="5">
        <f t="shared" si="13"/>
        <v>141</v>
      </c>
      <c r="C151" s="6">
        <f t="shared" si="11"/>
        <v>843.20806745890093</v>
      </c>
      <c r="D151" s="6">
        <f t="shared" si="12"/>
        <v>356.38531359904596</v>
      </c>
      <c r="E151" s="6">
        <f t="shared" si="14"/>
        <v>486.82275385985497</v>
      </c>
      <c r="F151" s="15">
        <f t="shared" si="15"/>
        <v>142067.30268575854</v>
      </c>
    </row>
    <row r="152" spans="1:6" x14ac:dyDescent="0.25">
      <c r="A152" s="14"/>
      <c r="B152" s="5">
        <f t="shared" si="13"/>
        <v>142</v>
      </c>
      <c r="C152" s="6">
        <f t="shared" si="11"/>
        <v>843.20806745890093</v>
      </c>
      <c r="D152" s="6">
        <f t="shared" si="12"/>
        <v>355.16825671439636</v>
      </c>
      <c r="E152" s="6">
        <f t="shared" si="14"/>
        <v>488.03981074450456</v>
      </c>
      <c r="F152" s="15">
        <f t="shared" si="15"/>
        <v>141579.26287501404</v>
      </c>
    </row>
    <row r="153" spans="1:6" x14ac:dyDescent="0.25">
      <c r="A153" s="14"/>
      <c r="B153" s="5">
        <f t="shared" si="13"/>
        <v>143</v>
      </c>
      <c r="C153" s="6">
        <f t="shared" si="11"/>
        <v>843.20806745890093</v>
      </c>
      <c r="D153" s="6">
        <f t="shared" si="12"/>
        <v>353.94815718753512</v>
      </c>
      <c r="E153" s="6">
        <f t="shared" si="14"/>
        <v>489.25991027136581</v>
      </c>
      <c r="F153" s="15">
        <f t="shared" si="15"/>
        <v>141090.00296474269</v>
      </c>
    </row>
    <row r="154" spans="1:6" x14ac:dyDescent="0.25">
      <c r="A154" s="14"/>
      <c r="B154" s="5">
        <f t="shared" si="13"/>
        <v>144</v>
      </c>
      <c r="C154" s="6">
        <f t="shared" si="11"/>
        <v>843.20806745890093</v>
      </c>
      <c r="D154" s="6">
        <f t="shared" si="12"/>
        <v>352.72500741185672</v>
      </c>
      <c r="E154" s="6">
        <f t="shared" si="14"/>
        <v>490.48306004704421</v>
      </c>
      <c r="F154" s="15">
        <f t="shared" si="15"/>
        <v>140599.51990469565</v>
      </c>
    </row>
    <row r="155" spans="1:6" x14ac:dyDescent="0.25">
      <c r="A155" s="12">
        <v>13</v>
      </c>
      <c r="B155" s="4">
        <f t="shared" si="13"/>
        <v>145</v>
      </c>
      <c r="C155" s="3">
        <f t="shared" si="11"/>
        <v>843.20806745890093</v>
      </c>
      <c r="D155" s="3">
        <f t="shared" si="12"/>
        <v>351.49879976173912</v>
      </c>
      <c r="E155" s="3">
        <f t="shared" si="14"/>
        <v>491.70926769716181</v>
      </c>
      <c r="F155" s="13">
        <f t="shared" si="15"/>
        <v>140107.8106369985</v>
      </c>
    </row>
    <row r="156" spans="1:6" x14ac:dyDescent="0.25">
      <c r="A156" s="12"/>
      <c r="B156" s="4">
        <f t="shared" si="13"/>
        <v>146</v>
      </c>
      <c r="C156" s="3">
        <f t="shared" si="11"/>
        <v>843.20806745890093</v>
      </c>
      <c r="D156" s="3">
        <f t="shared" si="12"/>
        <v>350.26952659249628</v>
      </c>
      <c r="E156" s="3">
        <f t="shared" si="14"/>
        <v>492.93854086640465</v>
      </c>
      <c r="F156" s="13">
        <f t="shared" si="15"/>
        <v>139614.87209613211</v>
      </c>
    </row>
    <row r="157" spans="1:6" x14ac:dyDescent="0.25">
      <c r="A157" s="12"/>
      <c r="B157" s="4">
        <f t="shared" si="13"/>
        <v>147</v>
      </c>
      <c r="C157" s="3">
        <f t="shared" si="11"/>
        <v>843.20806745890093</v>
      </c>
      <c r="D157" s="3">
        <f t="shared" si="12"/>
        <v>349.03718024033031</v>
      </c>
      <c r="E157" s="3">
        <f t="shared" si="14"/>
        <v>494.17088721857061</v>
      </c>
      <c r="F157" s="13">
        <f t="shared" si="15"/>
        <v>139120.70120891352</v>
      </c>
    </row>
    <row r="158" spans="1:6" x14ac:dyDescent="0.25">
      <c r="A158" s="12"/>
      <c r="B158" s="4">
        <f t="shared" si="13"/>
        <v>148</v>
      </c>
      <c r="C158" s="3">
        <f t="shared" si="11"/>
        <v>843.20806745890093</v>
      </c>
      <c r="D158" s="3">
        <f t="shared" si="12"/>
        <v>347.80175302228378</v>
      </c>
      <c r="E158" s="3">
        <f t="shared" si="14"/>
        <v>495.40631443661715</v>
      </c>
      <c r="F158" s="13">
        <f t="shared" si="15"/>
        <v>138625.29489447692</v>
      </c>
    </row>
    <row r="159" spans="1:6" x14ac:dyDescent="0.25">
      <c r="A159" s="12"/>
      <c r="B159" s="4">
        <f t="shared" si="13"/>
        <v>149</v>
      </c>
      <c r="C159" s="3">
        <f t="shared" si="11"/>
        <v>843.20806745890093</v>
      </c>
      <c r="D159" s="3">
        <f t="shared" si="12"/>
        <v>346.56323723619226</v>
      </c>
      <c r="E159" s="3">
        <f t="shared" si="14"/>
        <v>496.64483022270866</v>
      </c>
      <c r="F159" s="13">
        <f t="shared" si="15"/>
        <v>138128.65006425421</v>
      </c>
    </row>
    <row r="160" spans="1:6" x14ac:dyDescent="0.25">
      <c r="A160" s="12"/>
      <c r="B160" s="4">
        <f t="shared" si="13"/>
        <v>150</v>
      </c>
      <c r="C160" s="3">
        <f t="shared" si="11"/>
        <v>843.20806745890093</v>
      </c>
      <c r="D160" s="3">
        <f t="shared" si="12"/>
        <v>345.32162516063551</v>
      </c>
      <c r="E160" s="3">
        <f t="shared" si="14"/>
        <v>497.88644229826542</v>
      </c>
      <c r="F160" s="13">
        <f t="shared" si="15"/>
        <v>137630.76362195594</v>
      </c>
    </row>
    <row r="161" spans="1:6" x14ac:dyDescent="0.25">
      <c r="A161" s="12"/>
      <c r="B161" s="4">
        <f t="shared" si="13"/>
        <v>151</v>
      </c>
      <c r="C161" s="3">
        <f t="shared" si="11"/>
        <v>843.20806745890093</v>
      </c>
      <c r="D161" s="3">
        <f t="shared" si="12"/>
        <v>344.07690905488988</v>
      </c>
      <c r="E161" s="3">
        <f t="shared" si="14"/>
        <v>499.13115840401105</v>
      </c>
      <c r="F161" s="13">
        <f t="shared" si="15"/>
        <v>137131.63246355191</v>
      </c>
    </row>
    <row r="162" spans="1:6" x14ac:dyDescent="0.25">
      <c r="A162" s="12"/>
      <c r="B162" s="4">
        <f t="shared" si="13"/>
        <v>152</v>
      </c>
      <c r="C162" s="3">
        <f t="shared" si="11"/>
        <v>843.20806745890093</v>
      </c>
      <c r="D162" s="3">
        <f t="shared" si="12"/>
        <v>342.82908115887977</v>
      </c>
      <c r="E162" s="3">
        <f t="shared" si="14"/>
        <v>500.37898630002115</v>
      </c>
      <c r="F162" s="13">
        <f t="shared" si="15"/>
        <v>136631.25347725188</v>
      </c>
    </row>
    <row r="163" spans="1:6" x14ac:dyDescent="0.25">
      <c r="A163" s="12"/>
      <c r="B163" s="4">
        <f t="shared" si="13"/>
        <v>153</v>
      </c>
      <c r="C163" s="3">
        <f t="shared" si="11"/>
        <v>843.20806745890093</v>
      </c>
      <c r="D163" s="3">
        <f t="shared" si="12"/>
        <v>341.5781336931297</v>
      </c>
      <c r="E163" s="3">
        <f t="shared" si="14"/>
        <v>501.62993376577123</v>
      </c>
      <c r="F163" s="13">
        <f t="shared" si="15"/>
        <v>136129.62354348612</v>
      </c>
    </row>
    <row r="164" spans="1:6" x14ac:dyDescent="0.25">
      <c r="A164" s="12"/>
      <c r="B164" s="4">
        <f t="shared" si="13"/>
        <v>154</v>
      </c>
      <c r="C164" s="3">
        <f t="shared" si="11"/>
        <v>843.20806745890093</v>
      </c>
      <c r="D164" s="3">
        <f t="shared" si="12"/>
        <v>340.32405885871526</v>
      </c>
      <c r="E164" s="3">
        <f t="shared" si="14"/>
        <v>502.88400860018567</v>
      </c>
      <c r="F164" s="13">
        <f t="shared" si="15"/>
        <v>135626.73953488594</v>
      </c>
    </row>
    <row r="165" spans="1:6" x14ac:dyDescent="0.25">
      <c r="A165" s="12"/>
      <c r="B165" s="4">
        <f t="shared" si="13"/>
        <v>155</v>
      </c>
      <c r="C165" s="3">
        <f t="shared" si="11"/>
        <v>843.20806745890093</v>
      </c>
      <c r="D165" s="3">
        <f t="shared" si="12"/>
        <v>339.06684883721488</v>
      </c>
      <c r="E165" s="3">
        <f t="shared" si="14"/>
        <v>504.14121862168605</v>
      </c>
      <c r="F165" s="13">
        <f t="shared" si="15"/>
        <v>135122.59831626425</v>
      </c>
    </row>
    <row r="166" spans="1:6" x14ac:dyDescent="0.25">
      <c r="A166" s="12"/>
      <c r="B166" s="4">
        <f t="shared" si="13"/>
        <v>156</v>
      </c>
      <c r="C166" s="3">
        <f t="shared" si="11"/>
        <v>843.20806745890093</v>
      </c>
      <c r="D166" s="3">
        <f t="shared" si="12"/>
        <v>337.80649579066062</v>
      </c>
      <c r="E166" s="3">
        <f t="shared" si="14"/>
        <v>505.40157166824031</v>
      </c>
      <c r="F166" s="13">
        <f t="shared" si="15"/>
        <v>134617.196744596</v>
      </c>
    </row>
    <row r="167" spans="1:6" x14ac:dyDescent="0.25">
      <c r="A167" s="14">
        <v>14</v>
      </c>
      <c r="B167" s="5">
        <f t="shared" si="13"/>
        <v>157</v>
      </c>
      <c r="C167" s="6">
        <f t="shared" si="11"/>
        <v>843.20806745890093</v>
      </c>
      <c r="D167" s="6">
        <f t="shared" si="12"/>
        <v>336.54299186149001</v>
      </c>
      <c r="E167" s="6">
        <f t="shared" si="14"/>
        <v>506.66507559741092</v>
      </c>
      <c r="F167" s="15">
        <f t="shared" si="15"/>
        <v>134110.53166899859</v>
      </c>
    </row>
    <row r="168" spans="1:6" x14ac:dyDescent="0.25">
      <c r="A168" s="14"/>
      <c r="B168" s="5">
        <f t="shared" si="13"/>
        <v>158</v>
      </c>
      <c r="C168" s="6">
        <f t="shared" si="11"/>
        <v>843.20806745890093</v>
      </c>
      <c r="D168" s="6">
        <f t="shared" si="12"/>
        <v>335.27632917249645</v>
      </c>
      <c r="E168" s="6">
        <f t="shared" si="14"/>
        <v>507.93173828640448</v>
      </c>
      <c r="F168" s="15">
        <f t="shared" si="15"/>
        <v>133602.5999307122</v>
      </c>
    </row>
    <row r="169" spans="1:6" x14ac:dyDescent="0.25">
      <c r="A169" s="14"/>
      <c r="B169" s="5">
        <f t="shared" si="13"/>
        <v>159</v>
      </c>
      <c r="C169" s="6">
        <f t="shared" si="11"/>
        <v>843.20806745890093</v>
      </c>
      <c r="D169" s="6">
        <f t="shared" si="12"/>
        <v>334.0064998267805</v>
      </c>
      <c r="E169" s="6">
        <f t="shared" si="14"/>
        <v>509.20156763212043</v>
      </c>
      <c r="F169" s="15">
        <f t="shared" si="15"/>
        <v>133093.39836308008</v>
      </c>
    </row>
    <row r="170" spans="1:6" x14ac:dyDescent="0.25">
      <c r="A170" s="14"/>
      <c r="B170" s="5">
        <f t="shared" si="13"/>
        <v>160</v>
      </c>
      <c r="C170" s="6">
        <f t="shared" si="11"/>
        <v>843.20806745890093</v>
      </c>
      <c r="D170" s="6">
        <f t="shared" si="12"/>
        <v>332.73349590770016</v>
      </c>
      <c r="E170" s="6">
        <f t="shared" si="14"/>
        <v>510.47457155120077</v>
      </c>
      <c r="F170" s="15">
        <f t="shared" si="15"/>
        <v>132582.92379152888</v>
      </c>
    </row>
    <row r="171" spans="1:6" x14ac:dyDescent="0.25">
      <c r="A171" s="14"/>
      <c r="B171" s="5">
        <f t="shared" si="13"/>
        <v>161</v>
      </c>
      <c r="C171" s="6">
        <f t="shared" si="11"/>
        <v>843.20806745890093</v>
      </c>
      <c r="D171" s="6">
        <f t="shared" si="12"/>
        <v>331.4573094788222</v>
      </c>
      <c r="E171" s="6">
        <f t="shared" si="14"/>
        <v>511.75075798007873</v>
      </c>
      <c r="F171" s="15">
        <f t="shared" si="15"/>
        <v>132071.17303354881</v>
      </c>
    </row>
    <row r="172" spans="1:6" x14ac:dyDescent="0.25">
      <c r="A172" s="14"/>
      <c r="B172" s="5">
        <f t="shared" si="13"/>
        <v>162</v>
      </c>
      <c r="C172" s="6">
        <f t="shared" si="11"/>
        <v>843.20806745890093</v>
      </c>
      <c r="D172" s="6">
        <f t="shared" si="12"/>
        <v>330.17793258387201</v>
      </c>
      <c r="E172" s="6">
        <f t="shared" si="14"/>
        <v>513.03013487502892</v>
      </c>
      <c r="F172" s="15">
        <f t="shared" si="15"/>
        <v>131558.14289867377</v>
      </c>
    </row>
    <row r="173" spans="1:6" x14ac:dyDescent="0.25">
      <c r="A173" s="14"/>
      <c r="B173" s="5">
        <f t="shared" si="13"/>
        <v>163</v>
      </c>
      <c r="C173" s="6">
        <f t="shared" si="11"/>
        <v>843.20806745890093</v>
      </c>
      <c r="D173" s="6">
        <f t="shared" si="12"/>
        <v>328.89535724668445</v>
      </c>
      <c r="E173" s="6">
        <f t="shared" si="14"/>
        <v>514.31271021221642</v>
      </c>
      <c r="F173" s="15">
        <f t="shared" si="15"/>
        <v>131043.83018846155</v>
      </c>
    </row>
    <row r="174" spans="1:6" x14ac:dyDescent="0.25">
      <c r="A174" s="14"/>
      <c r="B174" s="5">
        <f t="shared" si="13"/>
        <v>164</v>
      </c>
      <c r="C174" s="6">
        <f t="shared" si="11"/>
        <v>843.20806745890093</v>
      </c>
      <c r="D174" s="6">
        <f t="shared" si="12"/>
        <v>327.60957547115385</v>
      </c>
      <c r="E174" s="6">
        <f t="shared" si="14"/>
        <v>515.59849198774714</v>
      </c>
      <c r="F174" s="15">
        <f t="shared" si="15"/>
        <v>130528.2316964738</v>
      </c>
    </row>
    <row r="175" spans="1:6" x14ac:dyDescent="0.25">
      <c r="A175" s="14"/>
      <c r="B175" s="5">
        <f t="shared" si="13"/>
        <v>165</v>
      </c>
      <c r="C175" s="6">
        <f t="shared" si="11"/>
        <v>843.20806745890093</v>
      </c>
      <c r="D175" s="6">
        <f t="shared" si="12"/>
        <v>326.32057924118448</v>
      </c>
      <c r="E175" s="6">
        <f t="shared" si="14"/>
        <v>516.88748821771651</v>
      </c>
      <c r="F175" s="15">
        <f t="shared" si="15"/>
        <v>130011.34420825608</v>
      </c>
    </row>
    <row r="176" spans="1:6" x14ac:dyDescent="0.25">
      <c r="A176" s="14"/>
      <c r="B176" s="5">
        <f t="shared" si="13"/>
        <v>166</v>
      </c>
      <c r="C176" s="6">
        <f t="shared" si="11"/>
        <v>843.20806745890093</v>
      </c>
      <c r="D176" s="6">
        <f t="shared" si="12"/>
        <v>325.02836052064021</v>
      </c>
      <c r="E176" s="6">
        <f t="shared" si="14"/>
        <v>518.17970693826078</v>
      </c>
      <c r="F176" s="15">
        <f t="shared" si="15"/>
        <v>129493.16450131782</v>
      </c>
    </row>
    <row r="177" spans="1:6" x14ac:dyDescent="0.25">
      <c r="A177" s="14"/>
      <c r="B177" s="5">
        <f t="shared" si="13"/>
        <v>167</v>
      </c>
      <c r="C177" s="6">
        <f t="shared" si="11"/>
        <v>843.20806745890093</v>
      </c>
      <c r="D177" s="6">
        <f t="shared" si="12"/>
        <v>323.7329112532945</v>
      </c>
      <c r="E177" s="6">
        <f t="shared" si="14"/>
        <v>519.47515620560648</v>
      </c>
      <c r="F177" s="15">
        <f t="shared" si="15"/>
        <v>128973.68934511222</v>
      </c>
    </row>
    <row r="178" spans="1:6" x14ac:dyDescent="0.25">
      <c r="A178" s="14"/>
      <c r="B178" s="5">
        <f t="shared" si="13"/>
        <v>168</v>
      </c>
      <c r="C178" s="6">
        <f t="shared" si="11"/>
        <v>843.20806745890093</v>
      </c>
      <c r="D178" s="6">
        <f t="shared" si="12"/>
        <v>322.43422336278053</v>
      </c>
      <c r="E178" s="6">
        <f t="shared" si="14"/>
        <v>520.77384409612046</v>
      </c>
      <c r="F178" s="15">
        <f t="shared" si="15"/>
        <v>128452.91550101609</v>
      </c>
    </row>
    <row r="179" spans="1:6" x14ac:dyDescent="0.25">
      <c r="A179" s="12">
        <v>15</v>
      </c>
      <c r="B179" s="4">
        <f t="shared" si="13"/>
        <v>169</v>
      </c>
      <c r="C179" s="3">
        <f t="shared" si="11"/>
        <v>843.20806745890093</v>
      </c>
      <c r="D179" s="3">
        <f t="shared" si="12"/>
        <v>321.13228875254021</v>
      </c>
      <c r="E179" s="3">
        <f t="shared" si="14"/>
        <v>522.07577870636078</v>
      </c>
      <c r="F179" s="13">
        <f t="shared" si="15"/>
        <v>127930.83972230973</v>
      </c>
    </row>
    <row r="180" spans="1:6" x14ac:dyDescent="0.25">
      <c r="A180" s="12"/>
      <c r="B180" s="4">
        <f t="shared" si="13"/>
        <v>170</v>
      </c>
      <c r="C180" s="3">
        <f t="shared" si="11"/>
        <v>843.20806745890093</v>
      </c>
      <c r="D180" s="3">
        <f t="shared" si="12"/>
        <v>319.82709930577431</v>
      </c>
      <c r="E180" s="3">
        <f t="shared" si="14"/>
        <v>523.38096815312656</v>
      </c>
      <c r="F180" s="13">
        <f t="shared" si="15"/>
        <v>127407.4587541566</v>
      </c>
    </row>
    <row r="181" spans="1:6" x14ac:dyDescent="0.25">
      <c r="A181" s="12"/>
      <c r="B181" s="4">
        <f t="shared" si="13"/>
        <v>171</v>
      </c>
      <c r="C181" s="3">
        <f t="shared" si="11"/>
        <v>843.20806745890093</v>
      </c>
      <c r="D181" s="3">
        <f t="shared" si="12"/>
        <v>318.51864688539149</v>
      </c>
      <c r="E181" s="3">
        <f t="shared" si="14"/>
        <v>524.68942057350944</v>
      </c>
      <c r="F181" s="13">
        <f t="shared" si="15"/>
        <v>126882.76933358308</v>
      </c>
    </row>
    <row r="182" spans="1:6" x14ac:dyDescent="0.25">
      <c r="A182" s="12"/>
      <c r="B182" s="4">
        <f t="shared" si="13"/>
        <v>172</v>
      </c>
      <c r="C182" s="3">
        <f t="shared" si="11"/>
        <v>843.20806745890093</v>
      </c>
      <c r="D182" s="3">
        <f t="shared" si="12"/>
        <v>317.20692333395772</v>
      </c>
      <c r="E182" s="3">
        <f t="shared" si="14"/>
        <v>526.00114412494327</v>
      </c>
      <c r="F182" s="13">
        <f t="shared" si="15"/>
        <v>126356.76818945815</v>
      </c>
    </row>
    <row r="183" spans="1:6" x14ac:dyDescent="0.25">
      <c r="A183" s="12"/>
      <c r="B183" s="4">
        <f t="shared" si="13"/>
        <v>173</v>
      </c>
      <c r="C183" s="3">
        <f t="shared" si="11"/>
        <v>843.20806745890093</v>
      </c>
      <c r="D183" s="3">
        <f t="shared" si="12"/>
        <v>315.89192047364537</v>
      </c>
      <c r="E183" s="3">
        <f t="shared" si="14"/>
        <v>527.3161469852555</v>
      </c>
      <c r="F183" s="13">
        <f t="shared" si="15"/>
        <v>125829.4520424729</v>
      </c>
    </row>
    <row r="184" spans="1:6" x14ac:dyDescent="0.25">
      <c r="A184" s="12"/>
      <c r="B184" s="4">
        <f t="shared" si="13"/>
        <v>174</v>
      </c>
      <c r="C184" s="3">
        <f t="shared" si="11"/>
        <v>843.20806745890093</v>
      </c>
      <c r="D184" s="3">
        <f t="shared" si="12"/>
        <v>314.57363010618224</v>
      </c>
      <c r="E184" s="3">
        <f t="shared" si="14"/>
        <v>528.63443735271869</v>
      </c>
      <c r="F184" s="13">
        <f t="shared" si="15"/>
        <v>125300.81760512017</v>
      </c>
    </row>
    <row r="185" spans="1:6" x14ac:dyDescent="0.25">
      <c r="A185" s="12"/>
      <c r="B185" s="4">
        <f t="shared" si="13"/>
        <v>175</v>
      </c>
      <c r="C185" s="3">
        <f t="shared" si="11"/>
        <v>843.20806745890093</v>
      </c>
      <c r="D185" s="3">
        <f t="shared" si="12"/>
        <v>313.25204401280041</v>
      </c>
      <c r="E185" s="3">
        <f t="shared" si="14"/>
        <v>529.95602344610052</v>
      </c>
      <c r="F185" s="13">
        <f t="shared" si="15"/>
        <v>124770.86158167408</v>
      </c>
    </row>
    <row r="186" spans="1:6" x14ac:dyDescent="0.25">
      <c r="A186" s="12"/>
      <c r="B186" s="4">
        <f t="shared" si="13"/>
        <v>176</v>
      </c>
      <c r="C186" s="3">
        <f t="shared" si="11"/>
        <v>843.20806745890093</v>
      </c>
      <c r="D186" s="3">
        <f t="shared" si="12"/>
        <v>311.9271539541852</v>
      </c>
      <c r="E186" s="3">
        <f t="shared" si="14"/>
        <v>531.28091350471573</v>
      </c>
      <c r="F186" s="13">
        <f t="shared" si="15"/>
        <v>124239.58066816936</v>
      </c>
    </row>
    <row r="187" spans="1:6" x14ac:dyDescent="0.25">
      <c r="A187" s="12"/>
      <c r="B187" s="4">
        <f t="shared" si="13"/>
        <v>177</v>
      </c>
      <c r="C187" s="3">
        <f t="shared" si="11"/>
        <v>843.20806745890093</v>
      </c>
      <c r="D187" s="3">
        <f t="shared" si="12"/>
        <v>310.59895167042339</v>
      </c>
      <c r="E187" s="3">
        <f t="shared" si="14"/>
        <v>532.60911578847754</v>
      </c>
      <c r="F187" s="13">
        <f t="shared" si="15"/>
        <v>123706.97155238088</v>
      </c>
    </row>
    <row r="188" spans="1:6" x14ac:dyDescent="0.25">
      <c r="A188" s="12"/>
      <c r="B188" s="4">
        <f t="shared" si="13"/>
        <v>178</v>
      </c>
      <c r="C188" s="3">
        <f t="shared" si="11"/>
        <v>843.20806745890093</v>
      </c>
      <c r="D188" s="3">
        <f t="shared" si="12"/>
        <v>309.2674288809522</v>
      </c>
      <c r="E188" s="3">
        <f t="shared" si="14"/>
        <v>533.94063857794868</v>
      </c>
      <c r="F188" s="13">
        <f t="shared" si="15"/>
        <v>123173.03091380294</v>
      </c>
    </row>
    <row r="189" spans="1:6" x14ac:dyDescent="0.25">
      <c r="A189" s="12"/>
      <c r="B189" s="4">
        <f t="shared" si="13"/>
        <v>179</v>
      </c>
      <c r="C189" s="3">
        <f t="shared" si="11"/>
        <v>843.20806745890093</v>
      </c>
      <c r="D189" s="3">
        <f t="shared" si="12"/>
        <v>307.93257728450732</v>
      </c>
      <c r="E189" s="3">
        <f t="shared" si="14"/>
        <v>535.27549017439355</v>
      </c>
      <c r="F189" s="13">
        <f t="shared" si="15"/>
        <v>122637.75542362855</v>
      </c>
    </row>
    <row r="190" spans="1:6" x14ac:dyDescent="0.25">
      <c r="A190" s="12"/>
      <c r="B190" s="4">
        <f t="shared" si="13"/>
        <v>180</v>
      </c>
      <c r="C190" s="3">
        <f t="shared" si="11"/>
        <v>843.20806745890093</v>
      </c>
      <c r="D190" s="3">
        <f t="shared" si="12"/>
        <v>306.59438855907138</v>
      </c>
      <c r="E190" s="3">
        <f t="shared" si="14"/>
        <v>536.61367889982955</v>
      </c>
      <c r="F190" s="13">
        <f t="shared" si="15"/>
        <v>122101.14174472872</v>
      </c>
    </row>
    <row r="191" spans="1:6" x14ac:dyDescent="0.25">
      <c r="A191" s="14">
        <v>16</v>
      </c>
      <c r="B191" s="5">
        <f t="shared" si="13"/>
        <v>181</v>
      </c>
      <c r="C191" s="6">
        <f t="shared" si="11"/>
        <v>843.20806745890093</v>
      </c>
      <c r="D191" s="6">
        <f t="shared" si="12"/>
        <v>305.25285436182179</v>
      </c>
      <c r="E191" s="6">
        <f t="shared" si="14"/>
        <v>537.95521309707919</v>
      </c>
      <c r="F191" s="15">
        <f t="shared" si="15"/>
        <v>121563.18653163164</v>
      </c>
    </row>
    <row r="192" spans="1:6" x14ac:dyDescent="0.25">
      <c r="A192" s="14"/>
      <c r="B192" s="5">
        <f t="shared" si="13"/>
        <v>182</v>
      </c>
      <c r="C192" s="6">
        <f t="shared" si="11"/>
        <v>843.20806745890093</v>
      </c>
      <c r="D192" s="6">
        <f t="shared" si="12"/>
        <v>303.9079663290791</v>
      </c>
      <c r="E192" s="6">
        <f t="shared" si="14"/>
        <v>539.30010112982177</v>
      </c>
      <c r="F192" s="15">
        <f t="shared" si="15"/>
        <v>121023.88643050182</v>
      </c>
    </row>
    <row r="193" spans="1:6" x14ac:dyDescent="0.25">
      <c r="A193" s="14"/>
      <c r="B193" s="5">
        <f t="shared" si="13"/>
        <v>183</v>
      </c>
      <c r="C193" s="6">
        <f t="shared" si="11"/>
        <v>843.20806745890093</v>
      </c>
      <c r="D193" s="6">
        <f t="shared" si="12"/>
        <v>302.55971607625457</v>
      </c>
      <c r="E193" s="6">
        <f t="shared" si="14"/>
        <v>540.6483513826463</v>
      </c>
      <c r="F193" s="15">
        <f t="shared" si="15"/>
        <v>120483.23807911917</v>
      </c>
    </row>
    <row r="194" spans="1:6" x14ac:dyDescent="0.25">
      <c r="A194" s="14"/>
      <c r="B194" s="5">
        <f t="shared" si="13"/>
        <v>184</v>
      </c>
      <c r="C194" s="6">
        <f t="shared" si="11"/>
        <v>843.20806745890093</v>
      </c>
      <c r="D194" s="6">
        <f t="shared" si="12"/>
        <v>301.20809519779795</v>
      </c>
      <c r="E194" s="6">
        <f t="shared" si="14"/>
        <v>541.99997226110304</v>
      </c>
      <c r="F194" s="15">
        <f t="shared" si="15"/>
        <v>119941.23810685806</v>
      </c>
    </row>
    <row r="195" spans="1:6" x14ac:dyDescent="0.25">
      <c r="A195" s="14"/>
      <c r="B195" s="5">
        <f t="shared" si="13"/>
        <v>185</v>
      </c>
      <c r="C195" s="6">
        <f t="shared" si="11"/>
        <v>843.20806745890093</v>
      </c>
      <c r="D195" s="6">
        <f t="shared" si="12"/>
        <v>299.85309526714514</v>
      </c>
      <c r="E195" s="6">
        <f t="shared" si="14"/>
        <v>543.35497219175579</v>
      </c>
      <c r="F195" s="15">
        <f t="shared" si="15"/>
        <v>119397.88313466631</v>
      </c>
    </row>
    <row r="196" spans="1:6" x14ac:dyDescent="0.25">
      <c r="A196" s="14"/>
      <c r="B196" s="5">
        <f t="shared" si="13"/>
        <v>186</v>
      </c>
      <c r="C196" s="6">
        <f t="shared" si="11"/>
        <v>843.20806745890093</v>
      </c>
      <c r="D196" s="6">
        <f t="shared" si="12"/>
        <v>298.49470783666578</v>
      </c>
      <c r="E196" s="6">
        <f t="shared" si="14"/>
        <v>544.7133596222352</v>
      </c>
      <c r="F196" s="15">
        <f t="shared" si="15"/>
        <v>118853.16977504407</v>
      </c>
    </row>
    <row r="197" spans="1:6" x14ac:dyDescent="0.25">
      <c r="A197" s="14"/>
      <c r="B197" s="5">
        <f t="shared" si="13"/>
        <v>187</v>
      </c>
      <c r="C197" s="6">
        <f t="shared" si="11"/>
        <v>843.20806745890093</v>
      </c>
      <c r="D197" s="6">
        <f t="shared" si="12"/>
        <v>297.13292443761014</v>
      </c>
      <c r="E197" s="6">
        <f t="shared" si="14"/>
        <v>546.07514302129084</v>
      </c>
      <c r="F197" s="15">
        <f t="shared" si="15"/>
        <v>118307.09463202278</v>
      </c>
    </row>
    <row r="198" spans="1:6" x14ac:dyDescent="0.25">
      <c r="A198" s="14"/>
      <c r="B198" s="5">
        <f t="shared" si="13"/>
        <v>188</v>
      </c>
      <c r="C198" s="6">
        <f t="shared" si="11"/>
        <v>843.20806745890093</v>
      </c>
      <c r="D198" s="6">
        <f t="shared" si="12"/>
        <v>295.76773658005692</v>
      </c>
      <c r="E198" s="6">
        <f t="shared" si="14"/>
        <v>547.44033087884395</v>
      </c>
      <c r="F198" s="15">
        <f t="shared" si="15"/>
        <v>117759.65430114394</v>
      </c>
    </row>
    <row r="199" spans="1:6" x14ac:dyDescent="0.25">
      <c r="A199" s="14"/>
      <c r="B199" s="5">
        <f t="shared" si="13"/>
        <v>189</v>
      </c>
      <c r="C199" s="6">
        <f t="shared" si="11"/>
        <v>843.20806745890093</v>
      </c>
      <c r="D199" s="6">
        <f t="shared" si="12"/>
        <v>294.39913575285982</v>
      </c>
      <c r="E199" s="6">
        <f t="shared" si="14"/>
        <v>548.80893170604111</v>
      </c>
      <c r="F199" s="15">
        <f t="shared" si="15"/>
        <v>117210.8453694379</v>
      </c>
    </row>
    <row r="200" spans="1:6" x14ac:dyDescent="0.25">
      <c r="A200" s="14"/>
      <c r="B200" s="5">
        <f t="shared" si="13"/>
        <v>190</v>
      </c>
      <c r="C200" s="6">
        <f t="shared" si="11"/>
        <v>843.20806745890093</v>
      </c>
      <c r="D200" s="6">
        <f t="shared" si="12"/>
        <v>293.0271134235947</v>
      </c>
      <c r="E200" s="6">
        <f t="shared" si="14"/>
        <v>550.18095403530629</v>
      </c>
      <c r="F200" s="15">
        <f t="shared" si="15"/>
        <v>116660.66441540259</v>
      </c>
    </row>
    <row r="201" spans="1:6" x14ac:dyDescent="0.25">
      <c r="A201" s="14"/>
      <c r="B201" s="5">
        <f t="shared" si="13"/>
        <v>191</v>
      </c>
      <c r="C201" s="6">
        <f t="shared" si="11"/>
        <v>843.20806745890093</v>
      </c>
      <c r="D201" s="6">
        <f t="shared" si="12"/>
        <v>291.65166103850646</v>
      </c>
      <c r="E201" s="6">
        <f t="shared" si="14"/>
        <v>551.55640642039452</v>
      </c>
      <c r="F201" s="15">
        <f t="shared" si="15"/>
        <v>116109.10800898219</v>
      </c>
    </row>
    <row r="202" spans="1:6" x14ac:dyDescent="0.25">
      <c r="A202" s="14"/>
      <c r="B202" s="5">
        <f t="shared" si="13"/>
        <v>192</v>
      </c>
      <c r="C202" s="6">
        <f t="shared" si="11"/>
        <v>843.20806745890093</v>
      </c>
      <c r="D202" s="6">
        <f t="shared" si="12"/>
        <v>290.27277002245546</v>
      </c>
      <c r="E202" s="6">
        <f t="shared" si="14"/>
        <v>552.93529743644547</v>
      </c>
      <c r="F202" s="15">
        <f t="shared" si="15"/>
        <v>115556.17271154575</v>
      </c>
    </row>
    <row r="203" spans="1:6" x14ac:dyDescent="0.25">
      <c r="A203" s="12">
        <v>17</v>
      </c>
      <c r="B203" s="4">
        <f t="shared" si="13"/>
        <v>193</v>
      </c>
      <c r="C203" s="3">
        <f t="shared" ref="C203:C266" si="16">$C$8</f>
        <v>843.20806745890093</v>
      </c>
      <c r="D203" s="3">
        <f t="shared" si="12"/>
        <v>288.89043177886435</v>
      </c>
      <c r="E203" s="3">
        <f t="shared" si="14"/>
        <v>554.31763568003657</v>
      </c>
      <c r="F203" s="13">
        <f t="shared" si="15"/>
        <v>115001.85507586571</v>
      </c>
    </row>
    <row r="204" spans="1:6" x14ac:dyDescent="0.25">
      <c r="A204" s="12"/>
      <c r="B204" s="4">
        <f t="shared" si="13"/>
        <v>194</v>
      </c>
      <c r="C204" s="3">
        <f t="shared" si="16"/>
        <v>843.20806745890093</v>
      </c>
      <c r="D204" s="3">
        <f t="shared" ref="D204:D267" si="17">F203*$C$6/12</f>
        <v>287.50463768966426</v>
      </c>
      <c r="E204" s="3">
        <f t="shared" si="14"/>
        <v>555.70342976923666</v>
      </c>
      <c r="F204" s="13">
        <f t="shared" si="15"/>
        <v>114446.15164609648</v>
      </c>
    </row>
    <row r="205" spans="1:6" x14ac:dyDescent="0.25">
      <c r="A205" s="12"/>
      <c r="B205" s="4">
        <f t="shared" si="13"/>
        <v>195</v>
      </c>
      <c r="C205" s="3">
        <f t="shared" si="16"/>
        <v>843.20806745890093</v>
      </c>
      <c r="D205" s="3">
        <f t="shared" si="17"/>
        <v>286.11537911524118</v>
      </c>
      <c r="E205" s="3">
        <f t="shared" si="14"/>
        <v>557.0926883436598</v>
      </c>
      <c r="F205" s="13">
        <f t="shared" si="15"/>
        <v>113889.05895775282</v>
      </c>
    </row>
    <row r="206" spans="1:6" x14ac:dyDescent="0.25">
      <c r="A206" s="12"/>
      <c r="B206" s="4">
        <f t="shared" ref="B206:B269" si="18">B205+1</f>
        <v>196</v>
      </c>
      <c r="C206" s="3">
        <f t="shared" si="16"/>
        <v>843.20806745890093</v>
      </c>
      <c r="D206" s="3">
        <f t="shared" si="17"/>
        <v>284.72264739438202</v>
      </c>
      <c r="E206" s="3">
        <f t="shared" si="14"/>
        <v>558.48542006451885</v>
      </c>
      <c r="F206" s="13">
        <f t="shared" si="15"/>
        <v>113330.57353768829</v>
      </c>
    </row>
    <row r="207" spans="1:6" x14ac:dyDescent="0.25">
      <c r="A207" s="12"/>
      <c r="B207" s="4">
        <f t="shared" si="18"/>
        <v>197</v>
      </c>
      <c r="C207" s="3">
        <f t="shared" si="16"/>
        <v>843.20806745890093</v>
      </c>
      <c r="D207" s="3">
        <f t="shared" si="17"/>
        <v>283.32643384422073</v>
      </c>
      <c r="E207" s="3">
        <f t="shared" ref="E207:E270" si="19">C207-D207</f>
        <v>559.88163361468014</v>
      </c>
      <c r="F207" s="13">
        <f t="shared" si="15"/>
        <v>112770.69190407361</v>
      </c>
    </row>
    <row r="208" spans="1:6" x14ac:dyDescent="0.25">
      <c r="A208" s="12"/>
      <c r="B208" s="4">
        <f t="shared" si="18"/>
        <v>198</v>
      </c>
      <c r="C208" s="3">
        <f t="shared" si="16"/>
        <v>843.20806745890093</v>
      </c>
      <c r="D208" s="3">
        <f t="shared" si="17"/>
        <v>281.926729760184</v>
      </c>
      <c r="E208" s="3">
        <f t="shared" si="19"/>
        <v>561.28133769871692</v>
      </c>
      <c r="F208" s="13">
        <f t="shared" ref="F208:F271" si="20">F207-E208</f>
        <v>112209.41056637489</v>
      </c>
    </row>
    <row r="209" spans="1:6" x14ac:dyDescent="0.25">
      <c r="A209" s="12"/>
      <c r="B209" s="4">
        <f t="shared" si="18"/>
        <v>199</v>
      </c>
      <c r="C209" s="3">
        <f t="shared" si="16"/>
        <v>843.20806745890093</v>
      </c>
      <c r="D209" s="3">
        <f t="shared" si="17"/>
        <v>280.52352641593723</v>
      </c>
      <c r="E209" s="3">
        <f t="shared" si="19"/>
        <v>562.6845410429637</v>
      </c>
      <c r="F209" s="13">
        <f t="shared" si="20"/>
        <v>111646.72602533193</v>
      </c>
    </row>
    <row r="210" spans="1:6" x14ac:dyDescent="0.25">
      <c r="A210" s="12"/>
      <c r="B210" s="4">
        <f t="shared" si="18"/>
        <v>200</v>
      </c>
      <c r="C210" s="3">
        <f t="shared" si="16"/>
        <v>843.20806745890093</v>
      </c>
      <c r="D210" s="3">
        <f t="shared" si="17"/>
        <v>279.1168150633298</v>
      </c>
      <c r="E210" s="3">
        <f t="shared" si="19"/>
        <v>564.09125239557113</v>
      </c>
      <c r="F210" s="13">
        <f t="shared" si="20"/>
        <v>111082.63477293635</v>
      </c>
    </row>
    <row r="211" spans="1:6" x14ac:dyDescent="0.25">
      <c r="A211" s="12"/>
      <c r="B211" s="4">
        <f t="shared" si="18"/>
        <v>201</v>
      </c>
      <c r="C211" s="3">
        <f t="shared" si="16"/>
        <v>843.20806745890093</v>
      </c>
      <c r="D211" s="3">
        <f t="shared" si="17"/>
        <v>277.70658693234083</v>
      </c>
      <c r="E211" s="3">
        <f t="shared" si="19"/>
        <v>565.50148052656004</v>
      </c>
      <c r="F211" s="13">
        <f t="shared" si="20"/>
        <v>110517.1332924098</v>
      </c>
    </row>
    <row r="212" spans="1:6" x14ac:dyDescent="0.25">
      <c r="A212" s="12"/>
      <c r="B212" s="4">
        <f t="shared" si="18"/>
        <v>202</v>
      </c>
      <c r="C212" s="3">
        <f t="shared" si="16"/>
        <v>843.20806745890093</v>
      </c>
      <c r="D212" s="3">
        <f t="shared" si="17"/>
        <v>276.29283323102447</v>
      </c>
      <c r="E212" s="3">
        <f t="shared" si="19"/>
        <v>566.91523422787645</v>
      </c>
      <c r="F212" s="13">
        <f t="shared" si="20"/>
        <v>109950.21805818191</v>
      </c>
    </row>
    <row r="213" spans="1:6" x14ac:dyDescent="0.25">
      <c r="A213" s="12"/>
      <c r="B213" s="4">
        <f t="shared" si="18"/>
        <v>203</v>
      </c>
      <c r="C213" s="3">
        <f t="shared" si="16"/>
        <v>843.20806745890093</v>
      </c>
      <c r="D213" s="3">
        <f t="shared" si="17"/>
        <v>274.87554514545474</v>
      </c>
      <c r="E213" s="3">
        <f t="shared" si="19"/>
        <v>568.33252231344613</v>
      </c>
      <c r="F213" s="13">
        <f t="shared" si="20"/>
        <v>109381.88553586847</v>
      </c>
    </row>
    <row r="214" spans="1:6" x14ac:dyDescent="0.25">
      <c r="A214" s="12"/>
      <c r="B214" s="4">
        <f t="shared" si="18"/>
        <v>204</v>
      </c>
      <c r="C214" s="3">
        <f t="shared" si="16"/>
        <v>843.20806745890093</v>
      </c>
      <c r="D214" s="3">
        <f t="shared" si="17"/>
        <v>273.45471383967117</v>
      </c>
      <c r="E214" s="3">
        <f t="shared" si="19"/>
        <v>569.75335361922976</v>
      </c>
      <c r="F214" s="13">
        <f t="shared" si="20"/>
        <v>108812.13218224923</v>
      </c>
    </row>
    <row r="215" spans="1:6" x14ac:dyDescent="0.25">
      <c r="A215" s="14">
        <v>18</v>
      </c>
      <c r="B215" s="5">
        <f t="shared" si="18"/>
        <v>205</v>
      </c>
      <c r="C215" s="6">
        <f t="shared" si="16"/>
        <v>843.20806745890093</v>
      </c>
      <c r="D215" s="6">
        <f t="shared" si="17"/>
        <v>272.03033045562307</v>
      </c>
      <c r="E215" s="6">
        <f t="shared" si="19"/>
        <v>571.1777370032778</v>
      </c>
      <c r="F215" s="15">
        <f t="shared" si="20"/>
        <v>108240.95444524595</v>
      </c>
    </row>
    <row r="216" spans="1:6" x14ac:dyDescent="0.25">
      <c r="A216" s="14"/>
      <c r="B216" s="5">
        <f t="shared" si="18"/>
        <v>206</v>
      </c>
      <c r="C216" s="6">
        <f t="shared" si="16"/>
        <v>843.20806745890093</v>
      </c>
      <c r="D216" s="6">
        <f t="shared" si="17"/>
        <v>270.60238611311485</v>
      </c>
      <c r="E216" s="6">
        <f t="shared" si="19"/>
        <v>572.60568134578602</v>
      </c>
      <c r="F216" s="15">
        <f t="shared" si="20"/>
        <v>107668.34876390017</v>
      </c>
    </row>
    <row r="217" spans="1:6" x14ac:dyDescent="0.25">
      <c r="A217" s="14"/>
      <c r="B217" s="5">
        <f t="shared" si="18"/>
        <v>207</v>
      </c>
      <c r="C217" s="6">
        <f t="shared" si="16"/>
        <v>843.20806745890093</v>
      </c>
      <c r="D217" s="6">
        <f t="shared" si="17"/>
        <v>269.17087190975042</v>
      </c>
      <c r="E217" s="6">
        <f t="shared" si="19"/>
        <v>574.03719554915051</v>
      </c>
      <c r="F217" s="15">
        <f t="shared" si="20"/>
        <v>107094.31156835101</v>
      </c>
    </row>
    <row r="218" spans="1:6" x14ac:dyDescent="0.25">
      <c r="A218" s="14"/>
      <c r="B218" s="5">
        <f t="shared" si="18"/>
        <v>208</v>
      </c>
      <c r="C218" s="6">
        <f t="shared" si="16"/>
        <v>843.20806745890093</v>
      </c>
      <c r="D218" s="6">
        <f t="shared" si="17"/>
        <v>267.73577892087752</v>
      </c>
      <c r="E218" s="6">
        <f t="shared" si="19"/>
        <v>575.47228853802335</v>
      </c>
      <c r="F218" s="15">
        <f t="shared" si="20"/>
        <v>106518.83927981299</v>
      </c>
    </row>
    <row r="219" spans="1:6" x14ac:dyDescent="0.25">
      <c r="A219" s="14"/>
      <c r="B219" s="5">
        <f t="shared" si="18"/>
        <v>209</v>
      </c>
      <c r="C219" s="6">
        <f t="shared" si="16"/>
        <v>843.20806745890093</v>
      </c>
      <c r="D219" s="6">
        <f t="shared" si="17"/>
        <v>266.29709819953246</v>
      </c>
      <c r="E219" s="6">
        <f t="shared" si="19"/>
        <v>576.91096925936847</v>
      </c>
      <c r="F219" s="15">
        <f t="shared" si="20"/>
        <v>105941.92831055363</v>
      </c>
    </row>
    <row r="220" spans="1:6" x14ac:dyDescent="0.25">
      <c r="A220" s="14"/>
      <c r="B220" s="5">
        <f t="shared" si="18"/>
        <v>210</v>
      </c>
      <c r="C220" s="6">
        <f t="shared" si="16"/>
        <v>843.20806745890093</v>
      </c>
      <c r="D220" s="6">
        <f t="shared" si="17"/>
        <v>264.85482077638409</v>
      </c>
      <c r="E220" s="6">
        <f t="shared" si="19"/>
        <v>578.35324668251678</v>
      </c>
      <c r="F220" s="15">
        <f t="shared" si="20"/>
        <v>105363.57506387112</v>
      </c>
    </row>
    <row r="221" spans="1:6" x14ac:dyDescent="0.25">
      <c r="A221" s="14"/>
      <c r="B221" s="5">
        <f t="shared" si="18"/>
        <v>211</v>
      </c>
      <c r="C221" s="6">
        <f t="shared" si="16"/>
        <v>843.20806745890093</v>
      </c>
      <c r="D221" s="6">
        <f t="shared" si="17"/>
        <v>263.4089376596778</v>
      </c>
      <c r="E221" s="6">
        <f t="shared" si="19"/>
        <v>579.79912979922312</v>
      </c>
      <c r="F221" s="15">
        <f t="shared" si="20"/>
        <v>104783.77593407189</v>
      </c>
    </row>
    <row r="222" spans="1:6" x14ac:dyDescent="0.25">
      <c r="A222" s="14"/>
      <c r="B222" s="5">
        <f t="shared" si="18"/>
        <v>212</v>
      </c>
      <c r="C222" s="6">
        <f t="shared" si="16"/>
        <v>843.20806745890093</v>
      </c>
      <c r="D222" s="6">
        <f t="shared" si="17"/>
        <v>261.95943983517969</v>
      </c>
      <c r="E222" s="6">
        <f t="shared" si="19"/>
        <v>581.24862762372118</v>
      </c>
      <c r="F222" s="15">
        <f t="shared" si="20"/>
        <v>104202.52730644817</v>
      </c>
    </row>
    <row r="223" spans="1:6" x14ac:dyDescent="0.25">
      <c r="A223" s="14"/>
      <c r="B223" s="5">
        <f t="shared" si="18"/>
        <v>213</v>
      </c>
      <c r="C223" s="6">
        <f t="shared" si="16"/>
        <v>843.20806745890093</v>
      </c>
      <c r="D223" s="6">
        <f t="shared" si="17"/>
        <v>260.50631826612045</v>
      </c>
      <c r="E223" s="6">
        <f t="shared" si="19"/>
        <v>582.70174919278043</v>
      </c>
      <c r="F223" s="15">
        <f t="shared" si="20"/>
        <v>103619.82555725539</v>
      </c>
    </row>
    <row r="224" spans="1:6" x14ac:dyDescent="0.25">
      <c r="A224" s="14"/>
      <c r="B224" s="5">
        <f t="shared" si="18"/>
        <v>214</v>
      </c>
      <c r="C224" s="6">
        <f t="shared" si="16"/>
        <v>843.20806745890093</v>
      </c>
      <c r="D224" s="6">
        <f t="shared" si="17"/>
        <v>259.04956389313844</v>
      </c>
      <c r="E224" s="6">
        <f t="shared" si="19"/>
        <v>584.15850356576243</v>
      </c>
      <c r="F224" s="15">
        <f t="shared" si="20"/>
        <v>103035.66705368963</v>
      </c>
    </row>
    <row r="225" spans="1:6" x14ac:dyDescent="0.25">
      <c r="A225" s="14"/>
      <c r="B225" s="5">
        <f t="shared" si="18"/>
        <v>215</v>
      </c>
      <c r="C225" s="6">
        <f t="shared" si="16"/>
        <v>843.20806745890093</v>
      </c>
      <c r="D225" s="6">
        <f t="shared" si="17"/>
        <v>257.58916763422405</v>
      </c>
      <c r="E225" s="6">
        <f t="shared" si="19"/>
        <v>585.61889982467687</v>
      </c>
      <c r="F225" s="15">
        <f t="shared" si="20"/>
        <v>102450.04815386495</v>
      </c>
    </row>
    <row r="226" spans="1:6" x14ac:dyDescent="0.25">
      <c r="A226" s="14"/>
      <c r="B226" s="5">
        <f t="shared" si="18"/>
        <v>216</v>
      </c>
      <c r="C226" s="6">
        <f t="shared" si="16"/>
        <v>843.20806745890093</v>
      </c>
      <c r="D226" s="6">
        <f t="shared" si="17"/>
        <v>256.12512038466235</v>
      </c>
      <c r="E226" s="6">
        <f t="shared" si="19"/>
        <v>587.08294707423852</v>
      </c>
      <c r="F226" s="15">
        <f t="shared" si="20"/>
        <v>101862.96520679072</v>
      </c>
    </row>
    <row r="227" spans="1:6" x14ac:dyDescent="0.25">
      <c r="A227" s="12">
        <v>19</v>
      </c>
      <c r="B227" s="4">
        <f t="shared" si="18"/>
        <v>217</v>
      </c>
      <c r="C227" s="3">
        <f t="shared" si="16"/>
        <v>843.20806745890093</v>
      </c>
      <c r="D227" s="3">
        <f t="shared" si="17"/>
        <v>254.65741301697676</v>
      </c>
      <c r="E227" s="3">
        <f t="shared" si="19"/>
        <v>588.55065444192417</v>
      </c>
      <c r="F227" s="13">
        <f t="shared" si="20"/>
        <v>101274.4145523488</v>
      </c>
    </row>
    <row r="228" spans="1:6" x14ac:dyDescent="0.25">
      <c r="A228" s="12"/>
      <c r="B228" s="4">
        <f t="shared" si="18"/>
        <v>218</v>
      </c>
      <c r="C228" s="3">
        <f t="shared" si="16"/>
        <v>843.20806745890093</v>
      </c>
      <c r="D228" s="3">
        <f t="shared" si="17"/>
        <v>253.186036380872</v>
      </c>
      <c r="E228" s="3">
        <f t="shared" si="19"/>
        <v>590.02203107802893</v>
      </c>
      <c r="F228" s="13">
        <f t="shared" si="20"/>
        <v>100684.39252127077</v>
      </c>
    </row>
    <row r="229" spans="1:6" x14ac:dyDescent="0.25">
      <c r="A229" s="12"/>
      <c r="B229" s="4">
        <f t="shared" si="18"/>
        <v>219</v>
      </c>
      <c r="C229" s="3">
        <f t="shared" si="16"/>
        <v>843.20806745890093</v>
      </c>
      <c r="D229" s="3">
        <f t="shared" si="17"/>
        <v>251.71098130317691</v>
      </c>
      <c r="E229" s="3">
        <f t="shared" si="19"/>
        <v>591.49708615572399</v>
      </c>
      <c r="F229" s="13">
        <f t="shared" si="20"/>
        <v>100092.89543511505</v>
      </c>
    </row>
    <row r="230" spans="1:6" x14ac:dyDescent="0.25">
      <c r="A230" s="12"/>
      <c r="B230" s="4">
        <f t="shared" si="18"/>
        <v>220</v>
      </c>
      <c r="C230" s="3">
        <f t="shared" si="16"/>
        <v>843.20806745890093</v>
      </c>
      <c r="D230" s="3">
        <f t="shared" si="17"/>
        <v>250.23223858778761</v>
      </c>
      <c r="E230" s="3">
        <f t="shared" si="19"/>
        <v>592.97582887111332</v>
      </c>
      <c r="F230" s="13">
        <f t="shared" si="20"/>
        <v>99499.91960624393</v>
      </c>
    </row>
    <row r="231" spans="1:6" x14ac:dyDescent="0.25">
      <c r="A231" s="12"/>
      <c r="B231" s="4">
        <f t="shared" si="18"/>
        <v>221</v>
      </c>
      <c r="C231" s="3">
        <f t="shared" si="16"/>
        <v>843.20806745890093</v>
      </c>
      <c r="D231" s="3">
        <f t="shared" si="17"/>
        <v>248.74979901560982</v>
      </c>
      <c r="E231" s="3">
        <f t="shared" si="19"/>
        <v>594.4582684432911</v>
      </c>
      <c r="F231" s="13">
        <f t="shared" si="20"/>
        <v>98905.461337800632</v>
      </c>
    </row>
    <row r="232" spans="1:6" x14ac:dyDescent="0.25">
      <c r="A232" s="12"/>
      <c r="B232" s="4">
        <f t="shared" si="18"/>
        <v>222</v>
      </c>
      <c r="C232" s="3">
        <f t="shared" si="16"/>
        <v>843.20806745890093</v>
      </c>
      <c r="D232" s="3">
        <f t="shared" si="17"/>
        <v>247.26365334450156</v>
      </c>
      <c r="E232" s="3">
        <f t="shared" si="19"/>
        <v>595.94441411439936</v>
      </c>
      <c r="F232" s="13">
        <f t="shared" si="20"/>
        <v>98309.516923686228</v>
      </c>
    </row>
    <row r="233" spans="1:6" x14ac:dyDescent="0.25">
      <c r="A233" s="12"/>
      <c r="B233" s="4">
        <f t="shared" si="18"/>
        <v>223</v>
      </c>
      <c r="C233" s="3">
        <f t="shared" si="16"/>
        <v>843.20806745890093</v>
      </c>
      <c r="D233" s="3">
        <f t="shared" si="17"/>
        <v>245.77379230921557</v>
      </c>
      <c r="E233" s="3">
        <f t="shared" si="19"/>
        <v>597.43427514968539</v>
      </c>
      <c r="F233" s="13">
        <f t="shared" si="20"/>
        <v>97712.08264853654</v>
      </c>
    </row>
    <row r="234" spans="1:6" x14ac:dyDescent="0.25">
      <c r="A234" s="12"/>
      <c r="B234" s="4">
        <f t="shared" si="18"/>
        <v>224</v>
      </c>
      <c r="C234" s="3">
        <f t="shared" si="16"/>
        <v>843.20806745890093</v>
      </c>
      <c r="D234" s="3">
        <f t="shared" si="17"/>
        <v>244.28020662134134</v>
      </c>
      <c r="E234" s="3">
        <f t="shared" si="19"/>
        <v>598.92786083755959</v>
      </c>
      <c r="F234" s="13">
        <f t="shared" si="20"/>
        <v>97113.154787698979</v>
      </c>
    </row>
    <row r="235" spans="1:6" x14ac:dyDescent="0.25">
      <c r="A235" s="12"/>
      <c r="B235" s="4">
        <f t="shared" si="18"/>
        <v>225</v>
      </c>
      <c r="C235" s="3">
        <f t="shared" si="16"/>
        <v>843.20806745890093</v>
      </c>
      <c r="D235" s="3">
        <f t="shared" si="17"/>
        <v>242.78288696924744</v>
      </c>
      <c r="E235" s="3">
        <f t="shared" si="19"/>
        <v>600.42518048965348</v>
      </c>
      <c r="F235" s="13">
        <f t="shared" si="20"/>
        <v>96512.72960720933</v>
      </c>
    </row>
    <row r="236" spans="1:6" x14ac:dyDescent="0.25">
      <c r="A236" s="12"/>
      <c r="B236" s="4">
        <f t="shared" si="18"/>
        <v>226</v>
      </c>
      <c r="C236" s="3">
        <f t="shared" si="16"/>
        <v>843.20806745890093</v>
      </c>
      <c r="D236" s="3">
        <f t="shared" si="17"/>
        <v>241.28182401802334</v>
      </c>
      <c r="E236" s="3">
        <f t="shared" si="19"/>
        <v>601.92624344087756</v>
      </c>
      <c r="F236" s="13">
        <f t="shared" si="20"/>
        <v>95910.803363768457</v>
      </c>
    </row>
    <row r="237" spans="1:6" x14ac:dyDescent="0.25">
      <c r="A237" s="12"/>
      <c r="B237" s="4">
        <f t="shared" si="18"/>
        <v>227</v>
      </c>
      <c r="C237" s="3">
        <f t="shared" si="16"/>
        <v>843.20806745890093</v>
      </c>
      <c r="D237" s="3">
        <f t="shared" si="17"/>
        <v>239.77700840942111</v>
      </c>
      <c r="E237" s="3">
        <f t="shared" si="19"/>
        <v>603.43105904947981</v>
      </c>
      <c r="F237" s="13">
        <f t="shared" si="20"/>
        <v>95307.372304718971</v>
      </c>
    </row>
    <row r="238" spans="1:6" x14ac:dyDescent="0.25">
      <c r="A238" s="12"/>
      <c r="B238" s="4">
        <f t="shared" si="18"/>
        <v>228</v>
      </c>
      <c r="C238" s="3">
        <f t="shared" si="16"/>
        <v>843.20806745890093</v>
      </c>
      <c r="D238" s="3">
        <f t="shared" si="17"/>
        <v>238.26843076179742</v>
      </c>
      <c r="E238" s="3">
        <f t="shared" si="19"/>
        <v>604.93963669710354</v>
      </c>
      <c r="F238" s="13">
        <f t="shared" si="20"/>
        <v>94702.432668021866</v>
      </c>
    </row>
    <row r="239" spans="1:6" x14ac:dyDescent="0.25">
      <c r="A239" s="14">
        <v>20</v>
      </c>
      <c r="B239" s="5">
        <f t="shared" si="18"/>
        <v>229</v>
      </c>
      <c r="C239" s="6">
        <f t="shared" si="16"/>
        <v>843.20806745890093</v>
      </c>
      <c r="D239" s="6">
        <f t="shared" si="17"/>
        <v>236.75608167005464</v>
      </c>
      <c r="E239" s="6">
        <f t="shared" si="19"/>
        <v>606.45198578884629</v>
      </c>
      <c r="F239" s="15">
        <f t="shared" si="20"/>
        <v>94095.980682233014</v>
      </c>
    </row>
    <row r="240" spans="1:6" x14ac:dyDescent="0.25">
      <c r="A240" s="14"/>
      <c r="B240" s="5">
        <f t="shared" si="18"/>
        <v>230</v>
      </c>
      <c r="C240" s="6">
        <f t="shared" si="16"/>
        <v>843.20806745890093</v>
      </c>
      <c r="D240" s="6">
        <f t="shared" si="17"/>
        <v>235.23995170558251</v>
      </c>
      <c r="E240" s="6">
        <f t="shared" si="19"/>
        <v>607.96811575331844</v>
      </c>
      <c r="F240" s="15">
        <f t="shared" si="20"/>
        <v>93488.012566479694</v>
      </c>
    </row>
    <row r="241" spans="1:6" x14ac:dyDescent="0.25">
      <c r="A241" s="14"/>
      <c r="B241" s="5">
        <f t="shared" si="18"/>
        <v>231</v>
      </c>
      <c r="C241" s="6">
        <f t="shared" si="16"/>
        <v>843.20806745890093</v>
      </c>
      <c r="D241" s="6">
        <f t="shared" si="17"/>
        <v>233.72003141619925</v>
      </c>
      <c r="E241" s="6">
        <f t="shared" si="19"/>
        <v>609.48803604270165</v>
      </c>
      <c r="F241" s="15">
        <f t="shared" si="20"/>
        <v>92878.524530436989</v>
      </c>
    </row>
    <row r="242" spans="1:6" x14ac:dyDescent="0.25">
      <c r="A242" s="14"/>
      <c r="B242" s="5">
        <f t="shared" si="18"/>
        <v>232</v>
      </c>
      <c r="C242" s="6">
        <f t="shared" si="16"/>
        <v>843.20806745890093</v>
      </c>
      <c r="D242" s="6">
        <f t="shared" si="17"/>
        <v>232.19631132609246</v>
      </c>
      <c r="E242" s="6">
        <f t="shared" si="19"/>
        <v>611.0117561328085</v>
      </c>
      <c r="F242" s="15">
        <f t="shared" si="20"/>
        <v>92267.512774304181</v>
      </c>
    </row>
    <row r="243" spans="1:6" x14ac:dyDescent="0.25">
      <c r="A243" s="14"/>
      <c r="B243" s="5">
        <f t="shared" si="18"/>
        <v>233</v>
      </c>
      <c r="C243" s="6">
        <f t="shared" si="16"/>
        <v>843.20806745890093</v>
      </c>
      <c r="D243" s="6">
        <f t="shared" si="17"/>
        <v>230.66878193576045</v>
      </c>
      <c r="E243" s="6">
        <f t="shared" si="19"/>
        <v>612.53928552314051</v>
      </c>
      <c r="F243" s="15">
        <f t="shared" si="20"/>
        <v>91654.973488781034</v>
      </c>
    </row>
    <row r="244" spans="1:6" x14ac:dyDescent="0.25">
      <c r="A244" s="14"/>
      <c r="B244" s="5">
        <f t="shared" si="18"/>
        <v>234</v>
      </c>
      <c r="C244" s="6">
        <f t="shared" si="16"/>
        <v>843.20806745890093</v>
      </c>
      <c r="D244" s="6">
        <f t="shared" si="17"/>
        <v>229.13743372195256</v>
      </c>
      <c r="E244" s="6">
        <f t="shared" si="19"/>
        <v>614.07063373694837</v>
      </c>
      <c r="F244" s="15">
        <f t="shared" si="20"/>
        <v>91040.902855044085</v>
      </c>
    </row>
    <row r="245" spans="1:6" x14ac:dyDescent="0.25">
      <c r="A245" s="14"/>
      <c r="B245" s="5">
        <f t="shared" si="18"/>
        <v>235</v>
      </c>
      <c r="C245" s="6">
        <f t="shared" si="16"/>
        <v>843.20806745890093</v>
      </c>
      <c r="D245" s="6">
        <f t="shared" si="17"/>
        <v>227.6022571376102</v>
      </c>
      <c r="E245" s="6">
        <f t="shared" si="19"/>
        <v>615.60581032129073</v>
      </c>
      <c r="F245" s="15">
        <f t="shared" si="20"/>
        <v>90425.2970447228</v>
      </c>
    </row>
    <row r="246" spans="1:6" x14ac:dyDescent="0.25">
      <c r="A246" s="14"/>
      <c r="B246" s="5">
        <f t="shared" si="18"/>
        <v>236</v>
      </c>
      <c r="C246" s="6">
        <f t="shared" si="16"/>
        <v>843.20806745890093</v>
      </c>
      <c r="D246" s="6">
        <f t="shared" si="17"/>
        <v>226.063242611807</v>
      </c>
      <c r="E246" s="6">
        <f t="shared" si="19"/>
        <v>617.1448248470939</v>
      </c>
      <c r="F246" s="15">
        <f t="shared" si="20"/>
        <v>89808.152219875701</v>
      </c>
    </row>
    <row r="247" spans="1:6" x14ac:dyDescent="0.25">
      <c r="A247" s="14"/>
      <c r="B247" s="5">
        <f t="shared" si="18"/>
        <v>237</v>
      </c>
      <c r="C247" s="6">
        <f t="shared" si="16"/>
        <v>843.20806745890093</v>
      </c>
      <c r="D247" s="6">
        <f t="shared" si="17"/>
        <v>224.52038054968924</v>
      </c>
      <c r="E247" s="6">
        <f t="shared" si="19"/>
        <v>618.68768690921172</v>
      </c>
      <c r="F247" s="15">
        <f t="shared" si="20"/>
        <v>89189.464532966493</v>
      </c>
    </row>
    <row r="248" spans="1:6" x14ac:dyDescent="0.25">
      <c r="A248" s="14"/>
      <c r="B248" s="5">
        <f t="shared" si="18"/>
        <v>238</v>
      </c>
      <c r="C248" s="6">
        <f t="shared" si="16"/>
        <v>843.20806745890093</v>
      </c>
      <c r="D248" s="6">
        <f t="shared" si="17"/>
        <v>222.97366133241621</v>
      </c>
      <c r="E248" s="6">
        <f t="shared" si="19"/>
        <v>620.23440612648471</v>
      </c>
      <c r="F248" s="15">
        <f t="shared" si="20"/>
        <v>88569.230126840004</v>
      </c>
    </row>
    <row r="249" spans="1:6" x14ac:dyDescent="0.25">
      <c r="A249" s="14"/>
      <c r="B249" s="5">
        <f t="shared" si="18"/>
        <v>239</v>
      </c>
      <c r="C249" s="6">
        <f t="shared" si="16"/>
        <v>843.20806745890093</v>
      </c>
      <c r="D249" s="6">
        <f t="shared" si="17"/>
        <v>221.4230753171</v>
      </c>
      <c r="E249" s="6">
        <f t="shared" si="19"/>
        <v>621.7849921418009</v>
      </c>
      <c r="F249" s="15">
        <f t="shared" si="20"/>
        <v>87947.44513469821</v>
      </c>
    </row>
    <row r="250" spans="1:6" x14ac:dyDescent="0.25">
      <c r="A250" s="14"/>
      <c r="B250" s="5">
        <f t="shared" si="18"/>
        <v>240</v>
      </c>
      <c r="C250" s="6">
        <f t="shared" si="16"/>
        <v>843.20806745890093</v>
      </c>
      <c r="D250" s="6">
        <f t="shared" si="17"/>
        <v>219.86861283674554</v>
      </c>
      <c r="E250" s="6">
        <f t="shared" si="19"/>
        <v>623.33945462215536</v>
      </c>
      <c r="F250" s="15">
        <f t="shared" si="20"/>
        <v>87324.105680076056</v>
      </c>
    </row>
    <row r="251" spans="1:6" x14ac:dyDescent="0.25">
      <c r="A251" s="12">
        <v>21</v>
      </c>
      <c r="B251" s="4">
        <f t="shared" si="18"/>
        <v>241</v>
      </c>
      <c r="C251" s="3">
        <f t="shared" si="16"/>
        <v>843.20806745890093</v>
      </c>
      <c r="D251" s="3">
        <f t="shared" si="17"/>
        <v>218.31026420019012</v>
      </c>
      <c r="E251" s="3">
        <f t="shared" si="19"/>
        <v>624.89780325871084</v>
      </c>
      <c r="F251" s="13">
        <f t="shared" si="20"/>
        <v>86699.207876817352</v>
      </c>
    </row>
    <row r="252" spans="1:6" x14ac:dyDescent="0.25">
      <c r="A252" s="12"/>
      <c r="B252" s="4">
        <f t="shared" si="18"/>
        <v>242</v>
      </c>
      <c r="C252" s="3">
        <f t="shared" si="16"/>
        <v>843.20806745890093</v>
      </c>
      <c r="D252" s="3">
        <f t="shared" si="17"/>
        <v>216.74801969204339</v>
      </c>
      <c r="E252" s="3">
        <f t="shared" si="19"/>
        <v>626.46004776685754</v>
      </c>
      <c r="F252" s="13">
        <f t="shared" si="20"/>
        <v>86072.747829050495</v>
      </c>
    </row>
    <row r="253" spans="1:6" x14ac:dyDescent="0.25">
      <c r="A253" s="12"/>
      <c r="B253" s="4">
        <f t="shared" si="18"/>
        <v>243</v>
      </c>
      <c r="C253" s="3">
        <f t="shared" si="16"/>
        <v>843.20806745890093</v>
      </c>
      <c r="D253" s="3">
        <f t="shared" si="17"/>
        <v>215.18186957262625</v>
      </c>
      <c r="E253" s="3">
        <f t="shared" si="19"/>
        <v>628.02619788627464</v>
      </c>
      <c r="F253" s="13">
        <f t="shared" si="20"/>
        <v>85444.721631164226</v>
      </c>
    </row>
    <row r="254" spans="1:6" x14ac:dyDescent="0.25">
      <c r="A254" s="12"/>
      <c r="B254" s="4">
        <f t="shared" si="18"/>
        <v>244</v>
      </c>
      <c r="C254" s="3">
        <f t="shared" si="16"/>
        <v>843.20806745890093</v>
      </c>
      <c r="D254" s="3">
        <f t="shared" si="17"/>
        <v>213.61180407791053</v>
      </c>
      <c r="E254" s="3">
        <f t="shared" si="19"/>
        <v>629.59626338099042</v>
      </c>
      <c r="F254" s="13">
        <f t="shared" si="20"/>
        <v>84815.125367783243</v>
      </c>
    </row>
    <row r="255" spans="1:6" x14ac:dyDescent="0.25">
      <c r="A255" s="12"/>
      <c r="B255" s="4">
        <f t="shared" si="18"/>
        <v>245</v>
      </c>
      <c r="C255" s="3">
        <f t="shared" si="16"/>
        <v>843.20806745890093</v>
      </c>
      <c r="D255" s="3">
        <f t="shared" si="17"/>
        <v>212.0378134194581</v>
      </c>
      <c r="E255" s="3">
        <f t="shared" si="19"/>
        <v>631.17025403944285</v>
      </c>
      <c r="F255" s="13">
        <f t="shared" si="20"/>
        <v>84183.955113743796</v>
      </c>
    </row>
    <row r="256" spans="1:6" x14ac:dyDescent="0.25">
      <c r="A256" s="12"/>
      <c r="B256" s="4">
        <f t="shared" si="18"/>
        <v>246</v>
      </c>
      <c r="C256" s="3">
        <f t="shared" si="16"/>
        <v>843.20806745890093</v>
      </c>
      <c r="D256" s="3">
        <f t="shared" si="17"/>
        <v>210.45988778435947</v>
      </c>
      <c r="E256" s="3">
        <f t="shared" si="19"/>
        <v>632.74817967454146</v>
      </c>
      <c r="F256" s="13">
        <f t="shared" si="20"/>
        <v>83551.206934069254</v>
      </c>
    </row>
    <row r="257" spans="1:6" x14ac:dyDescent="0.25">
      <c r="A257" s="12"/>
      <c r="B257" s="4">
        <f t="shared" si="18"/>
        <v>247</v>
      </c>
      <c r="C257" s="3">
        <f t="shared" si="16"/>
        <v>843.20806745890093</v>
      </c>
      <c r="D257" s="3">
        <f t="shared" si="17"/>
        <v>208.87801733517313</v>
      </c>
      <c r="E257" s="3">
        <f t="shared" si="19"/>
        <v>634.3300501237278</v>
      </c>
      <c r="F257" s="13">
        <f t="shared" si="20"/>
        <v>82916.87688394553</v>
      </c>
    </row>
    <row r="258" spans="1:6" x14ac:dyDescent="0.25">
      <c r="A258" s="12"/>
      <c r="B258" s="4">
        <f t="shared" si="18"/>
        <v>248</v>
      </c>
      <c r="C258" s="3">
        <f t="shared" si="16"/>
        <v>843.20806745890093</v>
      </c>
      <c r="D258" s="3">
        <f t="shared" si="17"/>
        <v>207.29219220986383</v>
      </c>
      <c r="E258" s="3">
        <f t="shared" si="19"/>
        <v>635.91587524903707</v>
      </c>
      <c r="F258" s="13">
        <f t="shared" si="20"/>
        <v>82280.961008696497</v>
      </c>
    </row>
    <row r="259" spans="1:6" x14ac:dyDescent="0.25">
      <c r="A259" s="12"/>
      <c r="B259" s="4">
        <f t="shared" si="18"/>
        <v>249</v>
      </c>
      <c r="C259" s="3">
        <f t="shared" si="16"/>
        <v>843.20806745890093</v>
      </c>
      <c r="D259" s="3">
        <f t="shared" si="17"/>
        <v>205.70240252174122</v>
      </c>
      <c r="E259" s="3">
        <f t="shared" si="19"/>
        <v>637.50566493715974</v>
      </c>
      <c r="F259" s="13">
        <f t="shared" si="20"/>
        <v>81643.455343759342</v>
      </c>
    </row>
    <row r="260" spans="1:6" x14ac:dyDescent="0.25">
      <c r="A260" s="12"/>
      <c r="B260" s="4">
        <f t="shared" si="18"/>
        <v>250</v>
      </c>
      <c r="C260" s="3">
        <f t="shared" si="16"/>
        <v>843.20806745890093</v>
      </c>
      <c r="D260" s="3">
        <f t="shared" si="17"/>
        <v>204.10863835939836</v>
      </c>
      <c r="E260" s="3">
        <f t="shared" si="19"/>
        <v>639.09942909950257</v>
      </c>
      <c r="F260" s="13">
        <f t="shared" si="20"/>
        <v>81004.355914659842</v>
      </c>
    </row>
    <row r="261" spans="1:6" x14ac:dyDescent="0.25">
      <c r="A261" s="12"/>
      <c r="B261" s="4">
        <f t="shared" si="18"/>
        <v>251</v>
      </c>
      <c r="C261" s="3">
        <f t="shared" si="16"/>
        <v>843.20806745890093</v>
      </c>
      <c r="D261" s="3">
        <f t="shared" si="17"/>
        <v>202.51088978664961</v>
      </c>
      <c r="E261" s="3">
        <f t="shared" si="19"/>
        <v>640.69717767225131</v>
      </c>
      <c r="F261" s="13">
        <f t="shared" si="20"/>
        <v>80363.658736987592</v>
      </c>
    </row>
    <row r="262" spans="1:6" x14ac:dyDescent="0.25">
      <c r="A262" s="12"/>
      <c r="B262" s="4">
        <f t="shared" si="18"/>
        <v>252</v>
      </c>
      <c r="C262" s="3">
        <f t="shared" si="16"/>
        <v>843.20806745890093</v>
      </c>
      <c r="D262" s="3">
        <f t="shared" si="17"/>
        <v>200.90914684246897</v>
      </c>
      <c r="E262" s="3">
        <f t="shared" si="19"/>
        <v>642.29892061643193</v>
      </c>
      <c r="F262" s="13">
        <f t="shared" si="20"/>
        <v>79721.359816371158</v>
      </c>
    </row>
    <row r="263" spans="1:6" x14ac:dyDescent="0.25">
      <c r="A263" s="14">
        <v>22</v>
      </c>
      <c r="B263" s="5">
        <f t="shared" si="18"/>
        <v>253</v>
      </c>
      <c r="C263" s="6">
        <f t="shared" si="16"/>
        <v>843.20806745890093</v>
      </c>
      <c r="D263" s="6">
        <f t="shared" si="17"/>
        <v>199.3033995409279</v>
      </c>
      <c r="E263" s="6">
        <f t="shared" si="19"/>
        <v>643.90466791797303</v>
      </c>
      <c r="F263" s="15">
        <f t="shared" si="20"/>
        <v>79077.455148453184</v>
      </c>
    </row>
    <row r="264" spans="1:6" x14ac:dyDescent="0.25">
      <c r="A264" s="14"/>
      <c r="B264" s="5">
        <f t="shared" si="18"/>
        <v>254</v>
      </c>
      <c r="C264" s="6">
        <f t="shared" si="16"/>
        <v>843.20806745890093</v>
      </c>
      <c r="D264" s="6">
        <f t="shared" si="17"/>
        <v>197.69363787113295</v>
      </c>
      <c r="E264" s="6">
        <f t="shared" si="19"/>
        <v>645.51442958776795</v>
      </c>
      <c r="F264" s="15">
        <f t="shared" si="20"/>
        <v>78431.940718865415</v>
      </c>
    </row>
    <row r="265" spans="1:6" x14ac:dyDescent="0.25">
      <c r="A265" s="14"/>
      <c r="B265" s="5">
        <f t="shared" si="18"/>
        <v>255</v>
      </c>
      <c r="C265" s="6">
        <f t="shared" si="16"/>
        <v>843.20806745890093</v>
      </c>
      <c r="D265" s="6">
        <f t="shared" si="17"/>
        <v>196.07985179716354</v>
      </c>
      <c r="E265" s="6">
        <f t="shared" si="19"/>
        <v>647.12821566173739</v>
      </c>
      <c r="F265" s="15">
        <f t="shared" si="20"/>
        <v>77784.812503203677</v>
      </c>
    </row>
    <row r="266" spans="1:6" x14ac:dyDescent="0.25">
      <c r="A266" s="14"/>
      <c r="B266" s="5">
        <f t="shared" si="18"/>
        <v>256</v>
      </c>
      <c r="C266" s="6">
        <f t="shared" si="16"/>
        <v>843.20806745890093</v>
      </c>
      <c r="D266" s="6">
        <f t="shared" si="17"/>
        <v>194.4620312580092</v>
      </c>
      <c r="E266" s="6">
        <f t="shared" si="19"/>
        <v>648.74603620089169</v>
      </c>
      <c r="F266" s="15">
        <f t="shared" si="20"/>
        <v>77136.066467002791</v>
      </c>
    </row>
    <row r="267" spans="1:6" x14ac:dyDescent="0.25">
      <c r="A267" s="14"/>
      <c r="B267" s="5">
        <f t="shared" si="18"/>
        <v>257</v>
      </c>
      <c r="C267" s="6">
        <f t="shared" ref="C267:C330" si="21">$C$8</f>
        <v>843.20806745890093</v>
      </c>
      <c r="D267" s="6">
        <f t="shared" si="17"/>
        <v>192.84016616750696</v>
      </c>
      <c r="E267" s="6">
        <f t="shared" si="19"/>
        <v>650.36790129139399</v>
      </c>
      <c r="F267" s="15">
        <f t="shared" si="20"/>
        <v>76485.698565711398</v>
      </c>
    </row>
    <row r="268" spans="1:6" x14ac:dyDescent="0.25">
      <c r="A268" s="14"/>
      <c r="B268" s="5">
        <f t="shared" si="18"/>
        <v>258</v>
      </c>
      <c r="C268" s="6">
        <f t="shared" si="21"/>
        <v>843.20806745890093</v>
      </c>
      <c r="D268" s="6">
        <f t="shared" ref="D268:D331" si="22">F267*$C$6/12</f>
        <v>191.21424641427848</v>
      </c>
      <c r="E268" s="6">
        <f t="shared" si="19"/>
        <v>651.99382104462245</v>
      </c>
      <c r="F268" s="15">
        <f t="shared" si="20"/>
        <v>75833.704744666771</v>
      </c>
    </row>
    <row r="269" spans="1:6" x14ac:dyDescent="0.25">
      <c r="A269" s="14"/>
      <c r="B269" s="5">
        <f t="shared" si="18"/>
        <v>259</v>
      </c>
      <c r="C269" s="6">
        <f t="shared" si="21"/>
        <v>843.20806745890093</v>
      </c>
      <c r="D269" s="6">
        <f t="shared" si="22"/>
        <v>189.58426186166693</v>
      </c>
      <c r="E269" s="6">
        <f t="shared" si="19"/>
        <v>653.62380559723397</v>
      </c>
      <c r="F269" s="15">
        <f t="shared" si="20"/>
        <v>75180.080939069536</v>
      </c>
    </row>
    <row r="270" spans="1:6" x14ac:dyDescent="0.25">
      <c r="A270" s="14"/>
      <c r="B270" s="5">
        <f t="shared" ref="B270:B333" si="23">B269+1</f>
        <v>260</v>
      </c>
      <c r="C270" s="6">
        <f t="shared" si="21"/>
        <v>843.20806745890093</v>
      </c>
      <c r="D270" s="6">
        <f t="shared" si="22"/>
        <v>187.95020234767381</v>
      </c>
      <c r="E270" s="6">
        <f t="shared" si="19"/>
        <v>655.25786511122715</v>
      </c>
      <c r="F270" s="15">
        <f t="shared" si="20"/>
        <v>74524.823073958309</v>
      </c>
    </row>
    <row r="271" spans="1:6" x14ac:dyDescent="0.25">
      <c r="A271" s="14"/>
      <c r="B271" s="5">
        <f t="shared" si="23"/>
        <v>261</v>
      </c>
      <c r="C271" s="6">
        <f t="shared" si="21"/>
        <v>843.20806745890093</v>
      </c>
      <c r="D271" s="6">
        <f t="shared" si="22"/>
        <v>186.31205768489576</v>
      </c>
      <c r="E271" s="6">
        <f t="shared" ref="E271:E334" si="24">C271-D271</f>
        <v>656.89600977400517</v>
      </c>
      <c r="F271" s="15">
        <f t="shared" si="20"/>
        <v>73867.927064184303</v>
      </c>
    </row>
    <row r="272" spans="1:6" x14ac:dyDescent="0.25">
      <c r="A272" s="14"/>
      <c r="B272" s="5">
        <f t="shared" si="23"/>
        <v>262</v>
      </c>
      <c r="C272" s="6">
        <f t="shared" si="21"/>
        <v>843.20806745890093</v>
      </c>
      <c r="D272" s="6">
        <f t="shared" si="22"/>
        <v>184.66981766046072</v>
      </c>
      <c r="E272" s="6">
        <f t="shared" si="24"/>
        <v>658.53824979844023</v>
      </c>
      <c r="F272" s="15">
        <f t="shared" ref="F272:F335" si="25">F271-E272</f>
        <v>73209.388814385864</v>
      </c>
    </row>
    <row r="273" spans="1:6" x14ac:dyDescent="0.25">
      <c r="A273" s="14"/>
      <c r="B273" s="5">
        <f t="shared" si="23"/>
        <v>263</v>
      </c>
      <c r="C273" s="6">
        <f t="shared" si="21"/>
        <v>843.20806745890093</v>
      </c>
      <c r="D273" s="6">
        <f t="shared" si="22"/>
        <v>183.02347203596466</v>
      </c>
      <c r="E273" s="6">
        <f t="shared" si="24"/>
        <v>660.18459542293624</v>
      </c>
      <c r="F273" s="15">
        <f t="shared" si="25"/>
        <v>72549.204218962928</v>
      </c>
    </row>
    <row r="274" spans="1:6" x14ac:dyDescent="0.25">
      <c r="A274" s="14"/>
      <c r="B274" s="5">
        <f t="shared" si="23"/>
        <v>264</v>
      </c>
      <c r="C274" s="6">
        <f t="shared" si="21"/>
        <v>843.20806745890093</v>
      </c>
      <c r="D274" s="6">
        <f t="shared" si="22"/>
        <v>181.37301054740729</v>
      </c>
      <c r="E274" s="6">
        <f t="shared" si="24"/>
        <v>661.83505691149367</v>
      </c>
      <c r="F274" s="15">
        <f t="shared" si="25"/>
        <v>71887.369162051429</v>
      </c>
    </row>
    <row r="275" spans="1:6" x14ac:dyDescent="0.25">
      <c r="A275" s="12">
        <v>23</v>
      </c>
      <c r="B275" s="4">
        <f t="shared" si="23"/>
        <v>265</v>
      </c>
      <c r="C275" s="3">
        <f t="shared" si="21"/>
        <v>843.20806745890093</v>
      </c>
      <c r="D275" s="3">
        <f t="shared" si="22"/>
        <v>179.71842290512856</v>
      </c>
      <c r="E275" s="3">
        <f t="shared" si="24"/>
        <v>663.48964455377234</v>
      </c>
      <c r="F275" s="13">
        <f t="shared" si="25"/>
        <v>71223.879517497655</v>
      </c>
    </row>
    <row r="276" spans="1:6" x14ac:dyDescent="0.25">
      <c r="A276" s="12"/>
      <c r="B276" s="4">
        <f t="shared" si="23"/>
        <v>266</v>
      </c>
      <c r="C276" s="3">
        <f t="shared" si="21"/>
        <v>843.20806745890093</v>
      </c>
      <c r="D276" s="3">
        <f t="shared" si="22"/>
        <v>178.05969879374413</v>
      </c>
      <c r="E276" s="3">
        <f t="shared" si="24"/>
        <v>665.1483686651568</v>
      </c>
      <c r="F276" s="13">
        <f t="shared" si="25"/>
        <v>70558.731148832492</v>
      </c>
    </row>
    <row r="277" spans="1:6" x14ac:dyDescent="0.25">
      <c r="A277" s="12"/>
      <c r="B277" s="4">
        <f t="shared" si="23"/>
        <v>267</v>
      </c>
      <c r="C277" s="3">
        <f t="shared" si="21"/>
        <v>843.20806745890093</v>
      </c>
      <c r="D277" s="3">
        <f t="shared" si="22"/>
        <v>176.39682787208122</v>
      </c>
      <c r="E277" s="3">
        <f t="shared" si="24"/>
        <v>666.81123958681974</v>
      </c>
      <c r="F277" s="13">
        <f t="shared" si="25"/>
        <v>69891.919909245669</v>
      </c>
    </row>
    <row r="278" spans="1:6" x14ac:dyDescent="0.25">
      <c r="A278" s="12"/>
      <c r="B278" s="4">
        <f t="shared" si="23"/>
        <v>268</v>
      </c>
      <c r="C278" s="3">
        <f t="shared" si="21"/>
        <v>843.20806745890093</v>
      </c>
      <c r="D278" s="3">
        <f t="shared" si="22"/>
        <v>174.72979977311419</v>
      </c>
      <c r="E278" s="3">
        <f t="shared" si="24"/>
        <v>668.4782676857867</v>
      </c>
      <c r="F278" s="13">
        <f t="shared" si="25"/>
        <v>69223.441641559883</v>
      </c>
    </row>
    <row r="279" spans="1:6" x14ac:dyDescent="0.25">
      <c r="A279" s="12"/>
      <c r="B279" s="4">
        <f t="shared" si="23"/>
        <v>269</v>
      </c>
      <c r="C279" s="3">
        <f t="shared" si="21"/>
        <v>843.20806745890093</v>
      </c>
      <c r="D279" s="3">
        <f t="shared" si="22"/>
        <v>173.05860410389971</v>
      </c>
      <c r="E279" s="3">
        <f t="shared" si="24"/>
        <v>670.14946335500122</v>
      </c>
      <c r="F279" s="13">
        <f t="shared" si="25"/>
        <v>68553.29217820488</v>
      </c>
    </row>
    <row r="280" spans="1:6" x14ac:dyDescent="0.25">
      <c r="A280" s="12"/>
      <c r="B280" s="4">
        <f t="shared" si="23"/>
        <v>270</v>
      </c>
      <c r="C280" s="3">
        <f t="shared" si="21"/>
        <v>843.20806745890093</v>
      </c>
      <c r="D280" s="3">
        <f t="shared" si="22"/>
        <v>171.38323044551217</v>
      </c>
      <c r="E280" s="3">
        <f t="shared" si="24"/>
        <v>671.82483701338879</v>
      </c>
      <c r="F280" s="13">
        <f t="shared" si="25"/>
        <v>67881.467341191485</v>
      </c>
    </row>
    <row r="281" spans="1:6" x14ac:dyDescent="0.25">
      <c r="A281" s="12"/>
      <c r="B281" s="4">
        <f t="shared" si="23"/>
        <v>271</v>
      </c>
      <c r="C281" s="3">
        <f t="shared" si="21"/>
        <v>843.20806745890093</v>
      </c>
      <c r="D281" s="3">
        <f t="shared" si="22"/>
        <v>169.70366835297872</v>
      </c>
      <c r="E281" s="3">
        <f t="shared" si="24"/>
        <v>673.50439910592218</v>
      </c>
      <c r="F281" s="13">
        <f t="shared" si="25"/>
        <v>67207.962942085564</v>
      </c>
    </row>
    <row r="282" spans="1:6" x14ac:dyDescent="0.25">
      <c r="A282" s="12"/>
      <c r="B282" s="4">
        <f t="shared" si="23"/>
        <v>272</v>
      </c>
      <c r="C282" s="3">
        <f t="shared" si="21"/>
        <v>843.20806745890093</v>
      </c>
      <c r="D282" s="3">
        <f t="shared" si="22"/>
        <v>168.01990735521392</v>
      </c>
      <c r="E282" s="3">
        <f t="shared" si="24"/>
        <v>675.18816010368698</v>
      </c>
      <c r="F282" s="13">
        <f t="shared" si="25"/>
        <v>66532.774781981876</v>
      </c>
    </row>
    <row r="283" spans="1:6" x14ac:dyDescent="0.25">
      <c r="A283" s="12"/>
      <c r="B283" s="4">
        <f t="shared" si="23"/>
        <v>273</v>
      </c>
      <c r="C283" s="3">
        <f t="shared" si="21"/>
        <v>843.20806745890093</v>
      </c>
      <c r="D283" s="3">
        <f t="shared" si="22"/>
        <v>166.33193695495467</v>
      </c>
      <c r="E283" s="3">
        <f t="shared" si="24"/>
        <v>676.87613050394623</v>
      </c>
      <c r="F283" s="13">
        <f t="shared" si="25"/>
        <v>65855.898651477924</v>
      </c>
    </row>
    <row r="284" spans="1:6" x14ac:dyDescent="0.25">
      <c r="A284" s="12"/>
      <c r="B284" s="4">
        <f t="shared" si="23"/>
        <v>274</v>
      </c>
      <c r="C284" s="3">
        <f t="shared" si="21"/>
        <v>843.20806745890093</v>
      </c>
      <c r="D284" s="3">
        <f t="shared" si="22"/>
        <v>164.63974662869481</v>
      </c>
      <c r="E284" s="3">
        <f t="shared" si="24"/>
        <v>678.56832083020618</v>
      </c>
      <c r="F284" s="13">
        <f t="shared" si="25"/>
        <v>65177.330330647717</v>
      </c>
    </row>
    <row r="285" spans="1:6" x14ac:dyDescent="0.25">
      <c r="A285" s="12"/>
      <c r="B285" s="4">
        <f t="shared" si="23"/>
        <v>275</v>
      </c>
      <c r="C285" s="3">
        <f t="shared" si="21"/>
        <v>843.20806745890093</v>
      </c>
      <c r="D285" s="3">
        <f t="shared" si="22"/>
        <v>162.94332582661929</v>
      </c>
      <c r="E285" s="3">
        <f t="shared" si="24"/>
        <v>680.26474163228158</v>
      </c>
      <c r="F285" s="13">
        <f t="shared" si="25"/>
        <v>64497.065589015438</v>
      </c>
    </row>
    <row r="286" spans="1:6" x14ac:dyDescent="0.25">
      <c r="A286" s="12"/>
      <c r="B286" s="4">
        <f t="shared" si="23"/>
        <v>276</v>
      </c>
      <c r="C286" s="3">
        <f t="shared" si="21"/>
        <v>843.20806745890093</v>
      </c>
      <c r="D286" s="3">
        <f t="shared" si="22"/>
        <v>161.24266397253859</v>
      </c>
      <c r="E286" s="3">
        <f t="shared" si="24"/>
        <v>681.96540348636233</v>
      </c>
      <c r="F286" s="13">
        <f t="shared" si="25"/>
        <v>63815.100185529074</v>
      </c>
    </row>
    <row r="287" spans="1:6" x14ac:dyDescent="0.25">
      <c r="A287" s="14">
        <v>24</v>
      </c>
      <c r="B287" s="5">
        <f t="shared" si="23"/>
        <v>277</v>
      </c>
      <c r="C287" s="6">
        <f t="shared" si="21"/>
        <v>843.20806745890093</v>
      </c>
      <c r="D287" s="6">
        <f t="shared" si="22"/>
        <v>159.53775046382268</v>
      </c>
      <c r="E287" s="6">
        <f t="shared" si="24"/>
        <v>683.67031699507822</v>
      </c>
      <c r="F287" s="15">
        <f t="shared" si="25"/>
        <v>63131.429868533996</v>
      </c>
    </row>
    <row r="288" spans="1:6" x14ac:dyDescent="0.25">
      <c r="A288" s="14"/>
      <c r="B288" s="5">
        <f t="shared" si="23"/>
        <v>278</v>
      </c>
      <c r="C288" s="6">
        <f t="shared" si="21"/>
        <v>843.20806745890093</v>
      </c>
      <c r="D288" s="6">
        <f t="shared" si="22"/>
        <v>157.82857467133499</v>
      </c>
      <c r="E288" s="6">
        <f t="shared" si="24"/>
        <v>685.37949278756594</v>
      </c>
      <c r="F288" s="15">
        <f t="shared" si="25"/>
        <v>62446.050375746432</v>
      </c>
    </row>
    <row r="289" spans="1:6" x14ac:dyDescent="0.25">
      <c r="A289" s="14"/>
      <c r="B289" s="5">
        <f t="shared" si="23"/>
        <v>279</v>
      </c>
      <c r="C289" s="6">
        <f t="shared" si="21"/>
        <v>843.20806745890093</v>
      </c>
      <c r="D289" s="6">
        <f t="shared" si="22"/>
        <v>156.11512593936607</v>
      </c>
      <c r="E289" s="6">
        <f t="shared" si="24"/>
        <v>687.09294151953486</v>
      </c>
      <c r="F289" s="15">
        <f t="shared" si="25"/>
        <v>61758.957434226897</v>
      </c>
    </row>
    <row r="290" spans="1:6" x14ac:dyDescent="0.25">
      <c r="A290" s="14"/>
      <c r="B290" s="5">
        <f t="shared" si="23"/>
        <v>280</v>
      </c>
      <c r="C290" s="6">
        <f t="shared" si="21"/>
        <v>843.20806745890093</v>
      </c>
      <c r="D290" s="6">
        <f t="shared" si="22"/>
        <v>154.39739358556724</v>
      </c>
      <c r="E290" s="6">
        <f t="shared" si="24"/>
        <v>688.81067387333371</v>
      </c>
      <c r="F290" s="15">
        <f t="shared" si="25"/>
        <v>61070.146760353564</v>
      </c>
    </row>
    <row r="291" spans="1:6" x14ac:dyDescent="0.25">
      <c r="A291" s="14"/>
      <c r="B291" s="5">
        <f t="shared" si="23"/>
        <v>281</v>
      </c>
      <c r="C291" s="6">
        <f t="shared" si="21"/>
        <v>843.20806745890093</v>
      </c>
      <c r="D291" s="6">
        <f t="shared" si="22"/>
        <v>152.67536690088392</v>
      </c>
      <c r="E291" s="6">
        <f t="shared" si="24"/>
        <v>690.53270055801704</v>
      </c>
      <c r="F291" s="15">
        <f t="shared" si="25"/>
        <v>60379.614059795545</v>
      </c>
    </row>
    <row r="292" spans="1:6" x14ac:dyDescent="0.25">
      <c r="A292" s="14"/>
      <c r="B292" s="5">
        <f t="shared" si="23"/>
        <v>282</v>
      </c>
      <c r="C292" s="6">
        <f t="shared" si="21"/>
        <v>843.20806745890093</v>
      </c>
      <c r="D292" s="6">
        <f t="shared" si="22"/>
        <v>150.94903514948885</v>
      </c>
      <c r="E292" s="6">
        <f t="shared" si="24"/>
        <v>692.25903230941208</v>
      </c>
      <c r="F292" s="15">
        <f t="shared" si="25"/>
        <v>59687.355027486134</v>
      </c>
    </row>
    <row r="293" spans="1:6" x14ac:dyDescent="0.25">
      <c r="A293" s="14"/>
      <c r="B293" s="5">
        <f t="shared" si="23"/>
        <v>283</v>
      </c>
      <c r="C293" s="6">
        <f t="shared" si="21"/>
        <v>843.20806745890093</v>
      </c>
      <c r="D293" s="6">
        <f t="shared" si="22"/>
        <v>149.21838756871531</v>
      </c>
      <c r="E293" s="6">
        <f t="shared" si="24"/>
        <v>693.98967989018558</v>
      </c>
      <c r="F293" s="15">
        <f t="shared" si="25"/>
        <v>58993.365347595951</v>
      </c>
    </row>
    <row r="294" spans="1:6" x14ac:dyDescent="0.25">
      <c r="A294" s="14"/>
      <c r="B294" s="5">
        <f t="shared" si="23"/>
        <v>284</v>
      </c>
      <c r="C294" s="6">
        <f t="shared" si="21"/>
        <v>843.20806745890093</v>
      </c>
      <c r="D294" s="6">
        <f t="shared" si="22"/>
        <v>147.48341336898986</v>
      </c>
      <c r="E294" s="6">
        <f t="shared" si="24"/>
        <v>695.72465408991104</v>
      </c>
      <c r="F294" s="15">
        <f t="shared" si="25"/>
        <v>58297.640693506037</v>
      </c>
    </row>
    <row r="295" spans="1:6" x14ac:dyDescent="0.25">
      <c r="A295" s="14"/>
      <c r="B295" s="5">
        <f t="shared" si="23"/>
        <v>285</v>
      </c>
      <c r="C295" s="6">
        <f t="shared" si="21"/>
        <v>843.20806745890093</v>
      </c>
      <c r="D295" s="6">
        <f t="shared" si="22"/>
        <v>145.74410173376509</v>
      </c>
      <c r="E295" s="6">
        <f t="shared" si="24"/>
        <v>697.46396572513584</v>
      </c>
      <c r="F295" s="15">
        <f t="shared" si="25"/>
        <v>57600.176727780898</v>
      </c>
    </row>
    <row r="296" spans="1:6" x14ac:dyDescent="0.25">
      <c r="A296" s="14"/>
      <c r="B296" s="5">
        <f t="shared" si="23"/>
        <v>286</v>
      </c>
      <c r="C296" s="6">
        <f t="shared" si="21"/>
        <v>843.20806745890093</v>
      </c>
      <c r="D296" s="6">
        <f t="shared" si="22"/>
        <v>144.00044181945222</v>
      </c>
      <c r="E296" s="6">
        <f t="shared" si="24"/>
        <v>699.20762563944868</v>
      </c>
      <c r="F296" s="15">
        <f t="shared" si="25"/>
        <v>56900.969102141447</v>
      </c>
    </row>
    <row r="297" spans="1:6" x14ac:dyDescent="0.25">
      <c r="A297" s="14"/>
      <c r="B297" s="5">
        <f t="shared" si="23"/>
        <v>287</v>
      </c>
      <c r="C297" s="6">
        <f t="shared" si="21"/>
        <v>843.20806745890093</v>
      </c>
      <c r="D297" s="6">
        <f t="shared" si="22"/>
        <v>142.25242275535362</v>
      </c>
      <c r="E297" s="6">
        <f t="shared" si="24"/>
        <v>700.95564470354725</v>
      </c>
      <c r="F297" s="15">
        <f t="shared" si="25"/>
        <v>56200.013457437897</v>
      </c>
    </row>
    <row r="298" spans="1:6" x14ac:dyDescent="0.25">
      <c r="A298" s="14"/>
      <c r="B298" s="5">
        <f t="shared" si="23"/>
        <v>288</v>
      </c>
      <c r="C298" s="6">
        <f t="shared" si="21"/>
        <v>843.20806745890093</v>
      </c>
      <c r="D298" s="6">
        <f t="shared" si="22"/>
        <v>140.50003364359472</v>
      </c>
      <c r="E298" s="6">
        <f t="shared" si="24"/>
        <v>702.70803381530618</v>
      </c>
      <c r="F298" s="15">
        <f t="shared" si="25"/>
        <v>55497.305423622594</v>
      </c>
    </row>
    <row r="299" spans="1:6" x14ac:dyDescent="0.25">
      <c r="A299" s="12">
        <v>25</v>
      </c>
      <c r="B299" s="4">
        <f t="shared" si="23"/>
        <v>289</v>
      </c>
      <c r="C299" s="3">
        <f t="shared" si="21"/>
        <v>843.20806745890093</v>
      </c>
      <c r="D299" s="3">
        <f t="shared" si="22"/>
        <v>138.74326355905649</v>
      </c>
      <c r="E299" s="3">
        <f t="shared" si="24"/>
        <v>704.46480389984447</v>
      </c>
      <c r="F299" s="13">
        <f t="shared" si="25"/>
        <v>54792.840619722752</v>
      </c>
    </row>
    <row r="300" spans="1:6" x14ac:dyDescent="0.25">
      <c r="A300" s="12"/>
      <c r="B300" s="4">
        <f t="shared" si="23"/>
        <v>290</v>
      </c>
      <c r="C300" s="3">
        <f t="shared" si="21"/>
        <v>843.20806745890093</v>
      </c>
      <c r="D300" s="3">
        <f t="shared" si="22"/>
        <v>136.98210154930686</v>
      </c>
      <c r="E300" s="3">
        <f t="shared" si="24"/>
        <v>706.22596590959404</v>
      </c>
      <c r="F300" s="13">
        <f t="shared" si="25"/>
        <v>54086.614653813158</v>
      </c>
    </row>
    <row r="301" spans="1:6" x14ac:dyDescent="0.25">
      <c r="A301" s="12"/>
      <c r="B301" s="4">
        <f t="shared" si="23"/>
        <v>291</v>
      </c>
      <c r="C301" s="3">
        <f t="shared" si="21"/>
        <v>843.20806745890093</v>
      </c>
      <c r="D301" s="3">
        <f t="shared" si="22"/>
        <v>135.2165366345329</v>
      </c>
      <c r="E301" s="3">
        <f t="shared" si="24"/>
        <v>707.99153082436806</v>
      </c>
      <c r="F301" s="13">
        <f t="shared" si="25"/>
        <v>53378.623122988793</v>
      </c>
    </row>
    <row r="302" spans="1:6" x14ac:dyDescent="0.25">
      <c r="A302" s="12"/>
      <c r="B302" s="4">
        <f t="shared" si="23"/>
        <v>292</v>
      </c>
      <c r="C302" s="3">
        <f t="shared" si="21"/>
        <v>843.20806745890093</v>
      </c>
      <c r="D302" s="3">
        <f t="shared" si="22"/>
        <v>133.44655780747198</v>
      </c>
      <c r="E302" s="3">
        <f t="shared" si="24"/>
        <v>709.76150965142892</v>
      </c>
      <c r="F302" s="13">
        <f t="shared" si="25"/>
        <v>52668.861613337365</v>
      </c>
    </row>
    <row r="303" spans="1:6" x14ac:dyDescent="0.25">
      <c r="A303" s="12"/>
      <c r="B303" s="4">
        <f t="shared" si="23"/>
        <v>293</v>
      </c>
      <c r="C303" s="3">
        <f t="shared" si="21"/>
        <v>843.20806745890093</v>
      </c>
      <c r="D303" s="3">
        <f t="shared" si="22"/>
        <v>131.67215403334342</v>
      </c>
      <c r="E303" s="3">
        <f t="shared" si="24"/>
        <v>711.53591342555751</v>
      </c>
      <c r="F303" s="13">
        <f t="shared" si="25"/>
        <v>51957.325699911809</v>
      </c>
    </row>
    <row r="304" spans="1:6" x14ac:dyDescent="0.25">
      <c r="A304" s="12"/>
      <c r="B304" s="4">
        <f t="shared" si="23"/>
        <v>294</v>
      </c>
      <c r="C304" s="3">
        <f t="shared" si="21"/>
        <v>843.20806745890093</v>
      </c>
      <c r="D304" s="3">
        <f t="shared" si="22"/>
        <v>129.89331424977954</v>
      </c>
      <c r="E304" s="3">
        <f t="shared" si="24"/>
        <v>713.31475320912136</v>
      </c>
      <c r="F304" s="13">
        <f t="shared" si="25"/>
        <v>51244.010946702685</v>
      </c>
    </row>
    <row r="305" spans="1:6" x14ac:dyDescent="0.25">
      <c r="A305" s="12"/>
      <c r="B305" s="4">
        <f t="shared" si="23"/>
        <v>295</v>
      </c>
      <c r="C305" s="3">
        <f t="shared" si="21"/>
        <v>843.20806745890093</v>
      </c>
      <c r="D305" s="3">
        <f t="shared" si="22"/>
        <v>128.11002736675673</v>
      </c>
      <c r="E305" s="3">
        <f t="shared" si="24"/>
        <v>715.09804009214417</v>
      </c>
      <c r="F305" s="13">
        <f t="shared" si="25"/>
        <v>50528.912906610538</v>
      </c>
    </row>
    <row r="306" spans="1:6" x14ac:dyDescent="0.25">
      <c r="A306" s="12"/>
      <c r="B306" s="4">
        <f t="shared" si="23"/>
        <v>296</v>
      </c>
      <c r="C306" s="3">
        <f t="shared" si="21"/>
        <v>843.20806745890093</v>
      </c>
      <c r="D306" s="3">
        <f t="shared" si="22"/>
        <v>126.32228226652633</v>
      </c>
      <c r="E306" s="3">
        <f t="shared" si="24"/>
        <v>716.88578519237456</v>
      </c>
      <c r="F306" s="13">
        <f t="shared" si="25"/>
        <v>49812.027121418163</v>
      </c>
    </row>
    <row r="307" spans="1:6" x14ac:dyDescent="0.25">
      <c r="A307" s="12"/>
      <c r="B307" s="4">
        <f t="shared" si="23"/>
        <v>297</v>
      </c>
      <c r="C307" s="3">
        <f t="shared" si="21"/>
        <v>843.20806745890093</v>
      </c>
      <c r="D307" s="3">
        <f t="shared" si="22"/>
        <v>124.53006780354541</v>
      </c>
      <c r="E307" s="3">
        <f t="shared" si="24"/>
        <v>718.67799965535551</v>
      </c>
      <c r="F307" s="13">
        <f t="shared" si="25"/>
        <v>49093.349121762811</v>
      </c>
    </row>
    <row r="308" spans="1:6" x14ac:dyDescent="0.25">
      <c r="A308" s="12"/>
      <c r="B308" s="4">
        <f t="shared" si="23"/>
        <v>298</v>
      </c>
      <c r="C308" s="3">
        <f t="shared" si="21"/>
        <v>843.20806745890093</v>
      </c>
      <c r="D308" s="3">
        <f t="shared" si="22"/>
        <v>122.73337280440701</v>
      </c>
      <c r="E308" s="3">
        <f t="shared" si="24"/>
        <v>720.47469465449387</v>
      </c>
      <c r="F308" s="13">
        <f t="shared" si="25"/>
        <v>48372.87442710832</v>
      </c>
    </row>
    <row r="309" spans="1:6" x14ac:dyDescent="0.25">
      <c r="A309" s="12"/>
      <c r="B309" s="4">
        <f t="shared" si="23"/>
        <v>299</v>
      </c>
      <c r="C309" s="3">
        <f t="shared" si="21"/>
        <v>843.20806745890093</v>
      </c>
      <c r="D309" s="3">
        <f t="shared" si="22"/>
        <v>120.93218606777079</v>
      </c>
      <c r="E309" s="3">
        <f t="shared" si="24"/>
        <v>722.27588139113016</v>
      </c>
      <c r="F309" s="13">
        <f t="shared" si="25"/>
        <v>47650.598545717192</v>
      </c>
    </row>
    <row r="310" spans="1:6" x14ac:dyDescent="0.25">
      <c r="A310" s="12"/>
      <c r="B310" s="4">
        <f t="shared" si="23"/>
        <v>300</v>
      </c>
      <c r="C310" s="3">
        <f t="shared" si="21"/>
        <v>843.20806745890093</v>
      </c>
      <c r="D310" s="3">
        <f t="shared" si="22"/>
        <v>119.12649636429298</v>
      </c>
      <c r="E310" s="3">
        <f t="shared" si="24"/>
        <v>724.08157109460797</v>
      </c>
      <c r="F310" s="13">
        <f t="shared" si="25"/>
        <v>46926.516974622587</v>
      </c>
    </row>
    <row r="311" spans="1:6" x14ac:dyDescent="0.25">
      <c r="A311" s="14">
        <v>26</v>
      </c>
      <c r="B311" s="5">
        <f t="shared" si="23"/>
        <v>301</v>
      </c>
      <c r="C311" s="6">
        <f t="shared" si="21"/>
        <v>843.20806745890093</v>
      </c>
      <c r="D311" s="6">
        <f t="shared" si="22"/>
        <v>117.31629243655647</v>
      </c>
      <c r="E311" s="6">
        <f t="shared" si="24"/>
        <v>725.89177502234452</v>
      </c>
      <c r="F311" s="15">
        <f t="shared" si="25"/>
        <v>46200.625199600239</v>
      </c>
    </row>
    <row r="312" spans="1:6" x14ac:dyDescent="0.25">
      <c r="A312" s="14"/>
      <c r="B312" s="5">
        <f t="shared" si="23"/>
        <v>302</v>
      </c>
      <c r="C312" s="6">
        <f t="shared" si="21"/>
        <v>843.20806745890093</v>
      </c>
      <c r="D312" s="6">
        <f t="shared" si="22"/>
        <v>115.5015629990006</v>
      </c>
      <c r="E312" s="6">
        <f t="shared" si="24"/>
        <v>727.70650445990032</v>
      </c>
      <c r="F312" s="15">
        <f t="shared" si="25"/>
        <v>45472.918695140339</v>
      </c>
    </row>
    <row r="313" spans="1:6" x14ac:dyDescent="0.25">
      <c r="A313" s="14"/>
      <c r="B313" s="5">
        <f t="shared" si="23"/>
        <v>303</v>
      </c>
      <c r="C313" s="6">
        <f t="shared" si="21"/>
        <v>843.20806745890093</v>
      </c>
      <c r="D313" s="6">
        <f t="shared" si="22"/>
        <v>113.68229673785083</v>
      </c>
      <c r="E313" s="6">
        <f t="shared" si="24"/>
        <v>729.52577072105009</v>
      </c>
      <c r="F313" s="15">
        <f t="shared" si="25"/>
        <v>44743.392924419291</v>
      </c>
    </row>
    <row r="314" spans="1:6" x14ac:dyDescent="0.25">
      <c r="A314" s="14"/>
      <c r="B314" s="5">
        <f t="shared" si="23"/>
        <v>304</v>
      </c>
      <c r="C314" s="6">
        <f t="shared" si="21"/>
        <v>843.20806745890093</v>
      </c>
      <c r="D314" s="6">
        <f t="shared" si="22"/>
        <v>111.85848231104823</v>
      </c>
      <c r="E314" s="6">
        <f t="shared" si="24"/>
        <v>731.34958514785274</v>
      </c>
      <c r="F314" s="15">
        <f t="shared" si="25"/>
        <v>44012.04333927144</v>
      </c>
    </row>
    <row r="315" spans="1:6" x14ac:dyDescent="0.25">
      <c r="A315" s="14"/>
      <c r="B315" s="5">
        <f t="shared" si="23"/>
        <v>305</v>
      </c>
      <c r="C315" s="6">
        <f t="shared" si="21"/>
        <v>843.20806745890093</v>
      </c>
      <c r="D315" s="6">
        <f t="shared" si="22"/>
        <v>110.0301083481786</v>
      </c>
      <c r="E315" s="6">
        <f t="shared" si="24"/>
        <v>733.17795911072233</v>
      </c>
      <c r="F315" s="15">
        <f t="shared" si="25"/>
        <v>43278.865380160722</v>
      </c>
    </row>
    <row r="316" spans="1:6" x14ac:dyDescent="0.25">
      <c r="A316" s="14"/>
      <c r="B316" s="5">
        <f t="shared" si="23"/>
        <v>306</v>
      </c>
      <c r="C316" s="6">
        <f t="shared" si="21"/>
        <v>843.20806745890093</v>
      </c>
      <c r="D316" s="6">
        <f t="shared" si="22"/>
        <v>108.19716345040179</v>
      </c>
      <c r="E316" s="6">
        <f t="shared" si="24"/>
        <v>735.0109040084991</v>
      </c>
      <c r="F316" s="15">
        <f t="shared" si="25"/>
        <v>42543.854476152221</v>
      </c>
    </row>
    <row r="317" spans="1:6" x14ac:dyDescent="0.25">
      <c r="A317" s="14"/>
      <c r="B317" s="5">
        <f t="shared" si="23"/>
        <v>307</v>
      </c>
      <c r="C317" s="6">
        <f t="shared" si="21"/>
        <v>843.20806745890093</v>
      </c>
      <c r="D317" s="6">
        <f t="shared" si="22"/>
        <v>106.35963619038056</v>
      </c>
      <c r="E317" s="6">
        <f t="shared" si="24"/>
        <v>736.84843126852036</v>
      </c>
      <c r="F317" s="15">
        <f t="shared" si="25"/>
        <v>41807.006044883703</v>
      </c>
    </row>
    <row r="318" spans="1:6" x14ac:dyDescent="0.25">
      <c r="A318" s="14"/>
      <c r="B318" s="5">
        <f t="shared" si="23"/>
        <v>308</v>
      </c>
      <c r="C318" s="6">
        <f t="shared" si="21"/>
        <v>843.20806745890093</v>
      </c>
      <c r="D318" s="6">
        <f t="shared" si="22"/>
        <v>104.51751511220925</v>
      </c>
      <c r="E318" s="6">
        <f t="shared" si="24"/>
        <v>738.69055234669167</v>
      </c>
      <c r="F318" s="15">
        <f t="shared" si="25"/>
        <v>41068.315492537011</v>
      </c>
    </row>
    <row r="319" spans="1:6" x14ac:dyDescent="0.25">
      <c r="A319" s="14"/>
      <c r="B319" s="5">
        <f t="shared" si="23"/>
        <v>309</v>
      </c>
      <c r="C319" s="6">
        <f t="shared" si="21"/>
        <v>843.20806745890093</v>
      </c>
      <c r="D319" s="6">
        <f t="shared" si="22"/>
        <v>102.67078873134251</v>
      </c>
      <c r="E319" s="6">
        <f t="shared" si="24"/>
        <v>740.53727872755837</v>
      </c>
      <c r="F319" s="15">
        <f t="shared" si="25"/>
        <v>40327.778213809455</v>
      </c>
    </row>
    <row r="320" spans="1:6" x14ac:dyDescent="0.25">
      <c r="A320" s="14"/>
      <c r="B320" s="5">
        <f t="shared" si="23"/>
        <v>310</v>
      </c>
      <c r="C320" s="6">
        <f t="shared" si="21"/>
        <v>843.20806745890093</v>
      </c>
      <c r="D320" s="6">
        <f t="shared" si="22"/>
        <v>100.81944553452364</v>
      </c>
      <c r="E320" s="6">
        <f t="shared" si="24"/>
        <v>742.38862192437728</v>
      </c>
      <c r="F320" s="15">
        <f t="shared" si="25"/>
        <v>39585.389591885076</v>
      </c>
    </row>
    <row r="321" spans="1:6" x14ac:dyDescent="0.25">
      <c r="A321" s="14"/>
      <c r="B321" s="5">
        <f t="shared" si="23"/>
        <v>311</v>
      </c>
      <c r="C321" s="6">
        <f t="shared" si="21"/>
        <v>843.20806745890093</v>
      </c>
      <c r="D321" s="6">
        <f t="shared" si="22"/>
        <v>98.963473979712674</v>
      </c>
      <c r="E321" s="6">
        <f t="shared" si="24"/>
        <v>744.24459347918821</v>
      </c>
      <c r="F321" s="15">
        <f t="shared" si="25"/>
        <v>38841.144998405885</v>
      </c>
    </row>
    <row r="322" spans="1:6" x14ac:dyDescent="0.25">
      <c r="A322" s="14"/>
      <c r="B322" s="5">
        <f t="shared" si="23"/>
        <v>312</v>
      </c>
      <c r="C322" s="6">
        <f t="shared" si="21"/>
        <v>843.20806745890093</v>
      </c>
      <c r="D322" s="6">
        <f t="shared" si="22"/>
        <v>97.102862496014708</v>
      </c>
      <c r="E322" s="6">
        <f t="shared" si="24"/>
        <v>746.10520496288621</v>
      </c>
      <c r="F322" s="15">
        <f t="shared" si="25"/>
        <v>38095.039793443</v>
      </c>
    </row>
    <row r="323" spans="1:6" x14ac:dyDescent="0.25">
      <c r="A323" s="12">
        <v>27</v>
      </c>
      <c r="B323" s="4">
        <f t="shared" si="23"/>
        <v>313</v>
      </c>
      <c r="C323" s="3">
        <f t="shared" si="21"/>
        <v>843.20806745890093</v>
      </c>
      <c r="D323" s="3">
        <f t="shared" si="22"/>
        <v>95.237599483607497</v>
      </c>
      <c r="E323" s="3">
        <f t="shared" si="24"/>
        <v>747.97046797529345</v>
      </c>
      <c r="F323" s="13">
        <f t="shared" si="25"/>
        <v>37347.06932546771</v>
      </c>
    </row>
    <row r="324" spans="1:6" x14ac:dyDescent="0.25">
      <c r="A324" s="12"/>
      <c r="B324" s="4">
        <f t="shared" si="23"/>
        <v>314</v>
      </c>
      <c r="C324" s="3">
        <f t="shared" si="21"/>
        <v>843.20806745890093</v>
      </c>
      <c r="D324" s="3">
        <f t="shared" si="22"/>
        <v>93.367673313669272</v>
      </c>
      <c r="E324" s="3">
        <f t="shared" si="24"/>
        <v>749.8403941452317</v>
      </c>
      <c r="F324" s="13">
        <f t="shared" si="25"/>
        <v>36597.228931322476</v>
      </c>
    </row>
    <row r="325" spans="1:6" x14ac:dyDescent="0.25">
      <c r="A325" s="12"/>
      <c r="B325" s="4">
        <f t="shared" si="23"/>
        <v>315</v>
      </c>
      <c r="C325" s="3">
        <f t="shared" si="21"/>
        <v>843.20806745890093</v>
      </c>
      <c r="D325" s="3">
        <f t="shared" si="22"/>
        <v>91.493072328306184</v>
      </c>
      <c r="E325" s="3">
        <f t="shared" si="24"/>
        <v>751.71499513059473</v>
      </c>
      <c r="F325" s="13">
        <f t="shared" si="25"/>
        <v>35845.513936191877</v>
      </c>
    </row>
    <row r="326" spans="1:6" x14ac:dyDescent="0.25">
      <c r="A326" s="12"/>
      <c r="B326" s="4">
        <f t="shared" si="23"/>
        <v>316</v>
      </c>
      <c r="C326" s="3">
        <f t="shared" si="21"/>
        <v>843.20806745890093</v>
      </c>
      <c r="D326" s="3">
        <f t="shared" si="22"/>
        <v>89.613784840479696</v>
      </c>
      <c r="E326" s="3">
        <f t="shared" si="24"/>
        <v>753.59428261842118</v>
      </c>
      <c r="F326" s="13">
        <f t="shared" si="25"/>
        <v>35091.919653573459</v>
      </c>
    </row>
    <row r="327" spans="1:6" x14ac:dyDescent="0.25">
      <c r="A327" s="12"/>
      <c r="B327" s="4">
        <f t="shared" si="23"/>
        <v>317</v>
      </c>
      <c r="C327" s="3">
        <f t="shared" si="21"/>
        <v>843.20806745890093</v>
      </c>
      <c r="D327" s="3">
        <f t="shared" si="22"/>
        <v>87.729799133933639</v>
      </c>
      <c r="E327" s="3">
        <f t="shared" si="24"/>
        <v>755.4782683249673</v>
      </c>
      <c r="F327" s="13">
        <f t="shared" si="25"/>
        <v>34336.441385248494</v>
      </c>
    </row>
    <row r="328" spans="1:6" x14ac:dyDescent="0.25">
      <c r="A328" s="12"/>
      <c r="B328" s="4">
        <f t="shared" si="23"/>
        <v>318</v>
      </c>
      <c r="C328" s="3">
        <f t="shared" si="21"/>
        <v>843.20806745890093</v>
      </c>
      <c r="D328" s="3">
        <f t="shared" si="22"/>
        <v>85.841103463121229</v>
      </c>
      <c r="E328" s="3">
        <f t="shared" si="24"/>
        <v>757.36696399577966</v>
      </c>
      <c r="F328" s="13">
        <f t="shared" si="25"/>
        <v>33579.074421252713</v>
      </c>
    </row>
    <row r="329" spans="1:6" x14ac:dyDescent="0.25">
      <c r="A329" s="12"/>
      <c r="B329" s="4">
        <f t="shared" si="23"/>
        <v>319</v>
      </c>
      <c r="C329" s="3">
        <f t="shared" si="21"/>
        <v>843.20806745890093</v>
      </c>
      <c r="D329" s="3">
        <f t="shared" si="22"/>
        <v>83.94768605313179</v>
      </c>
      <c r="E329" s="3">
        <f t="shared" si="24"/>
        <v>759.26038140576918</v>
      </c>
      <c r="F329" s="13">
        <f t="shared" si="25"/>
        <v>32819.814039846948</v>
      </c>
    </row>
    <row r="330" spans="1:6" x14ac:dyDescent="0.25">
      <c r="A330" s="12"/>
      <c r="B330" s="4">
        <f t="shared" si="23"/>
        <v>320</v>
      </c>
      <c r="C330" s="3">
        <f t="shared" si="21"/>
        <v>843.20806745890093</v>
      </c>
      <c r="D330" s="3">
        <f t="shared" si="22"/>
        <v>82.049535099617358</v>
      </c>
      <c r="E330" s="3">
        <f t="shared" si="24"/>
        <v>761.15853235928353</v>
      </c>
      <c r="F330" s="13">
        <f t="shared" si="25"/>
        <v>32058.655507487663</v>
      </c>
    </row>
    <row r="331" spans="1:6" x14ac:dyDescent="0.25">
      <c r="A331" s="12"/>
      <c r="B331" s="4">
        <f t="shared" si="23"/>
        <v>321</v>
      </c>
      <c r="C331" s="3">
        <f t="shared" ref="C331:C370" si="26">$C$8</f>
        <v>843.20806745890093</v>
      </c>
      <c r="D331" s="3">
        <f t="shared" si="22"/>
        <v>80.146638768719157</v>
      </c>
      <c r="E331" s="3">
        <f t="shared" si="24"/>
        <v>763.06142869018174</v>
      </c>
      <c r="F331" s="13">
        <f t="shared" si="25"/>
        <v>31295.594078797483</v>
      </c>
    </row>
    <row r="332" spans="1:6" x14ac:dyDescent="0.25">
      <c r="A332" s="12"/>
      <c r="B332" s="4">
        <f t="shared" si="23"/>
        <v>322</v>
      </c>
      <c r="C332" s="3">
        <f t="shared" si="26"/>
        <v>843.20806745890093</v>
      </c>
      <c r="D332" s="3">
        <f t="shared" ref="D332:D370" si="27">F331*$C$6/12</f>
        <v>78.23898519699371</v>
      </c>
      <c r="E332" s="3">
        <f t="shared" si="24"/>
        <v>764.96908226190726</v>
      </c>
      <c r="F332" s="13">
        <f t="shared" si="25"/>
        <v>30530.624996535575</v>
      </c>
    </row>
    <row r="333" spans="1:6" x14ac:dyDescent="0.25">
      <c r="A333" s="12"/>
      <c r="B333" s="4">
        <f t="shared" si="23"/>
        <v>323</v>
      </c>
      <c r="C333" s="3">
        <f t="shared" si="26"/>
        <v>843.20806745890093</v>
      </c>
      <c r="D333" s="3">
        <f t="shared" si="27"/>
        <v>76.326562491338933</v>
      </c>
      <c r="E333" s="3">
        <f t="shared" si="24"/>
        <v>766.88150496756202</v>
      </c>
      <c r="F333" s="13">
        <f t="shared" si="25"/>
        <v>29763.743491568013</v>
      </c>
    </row>
    <row r="334" spans="1:6" x14ac:dyDescent="0.25">
      <c r="A334" s="12"/>
      <c r="B334" s="4">
        <f t="shared" ref="B334:B370" si="28">B333+1</f>
        <v>324</v>
      </c>
      <c r="C334" s="3">
        <f t="shared" si="26"/>
        <v>843.20806745890093</v>
      </c>
      <c r="D334" s="3">
        <f t="shared" si="27"/>
        <v>74.409358728920026</v>
      </c>
      <c r="E334" s="3">
        <f t="shared" si="24"/>
        <v>768.79870872998094</v>
      </c>
      <c r="F334" s="13">
        <f t="shared" si="25"/>
        <v>28994.944782838033</v>
      </c>
    </row>
    <row r="335" spans="1:6" x14ac:dyDescent="0.25">
      <c r="A335" s="14">
        <v>28</v>
      </c>
      <c r="B335" s="5">
        <f t="shared" si="28"/>
        <v>325</v>
      </c>
      <c r="C335" s="6">
        <f t="shared" si="26"/>
        <v>843.20806745890093</v>
      </c>
      <c r="D335" s="6">
        <f t="shared" si="27"/>
        <v>72.487361957095075</v>
      </c>
      <c r="E335" s="6">
        <f t="shared" ref="E335:E370" si="29">C335-D335</f>
        <v>770.72070550180581</v>
      </c>
      <c r="F335" s="15">
        <f t="shared" si="25"/>
        <v>28224.224077336228</v>
      </c>
    </row>
    <row r="336" spans="1:6" x14ac:dyDescent="0.25">
      <c r="A336" s="14"/>
      <c r="B336" s="5">
        <f t="shared" si="28"/>
        <v>326</v>
      </c>
      <c r="C336" s="6">
        <f t="shared" si="26"/>
        <v>843.20806745890093</v>
      </c>
      <c r="D336" s="6">
        <f t="shared" si="27"/>
        <v>70.560560193340564</v>
      </c>
      <c r="E336" s="6">
        <f t="shared" si="29"/>
        <v>772.64750726556031</v>
      </c>
      <c r="F336" s="15">
        <f t="shared" ref="F336:F370" si="30">F335-E336</f>
        <v>27451.576570070669</v>
      </c>
    </row>
    <row r="337" spans="1:6" x14ac:dyDescent="0.25">
      <c r="A337" s="14"/>
      <c r="B337" s="5">
        <f t="shared" si="28"/>
        <v>327</v>
      </c>
      <c r="C337" s="6">
        <f t="shared" si="26"/>
        <v>843.20806745890093</v>
      </c>
      <c r="D337" s="6">
        <f t="shared" si="27"/>
        <v>68.628941425176677</v>
      </c>
      <c r="E337" s="6">
        <f t="shared" si="29"/>
        <v>774.57912603372426</v>
      </c>
      <c r="F337" s="15">
        <f t="shared" si="30"/>
        <v>26676.997444036944</v>
      </c>
    </row>
    <row r="338" spans="1:6" x14ac:dyDescent="0.25">
      <c r="A338" s="14"/>
      <c r="B338" s="5">
        <f t="shared" si="28"/>
        <v>328</v>
      </c>
      <c r="C338" s="6">
        <f t="shared" si="26"/>
        <v>843.20806745890093</v>
      </c>
      <c r="D338" s="6">
        <f t="shared" si="27"/>
        <v>66.692493610092356</v>
      </c>
      <c r="E338" s="6">
        <f t="shared" si="29"/>
        <v>776.51557384880857</v>
      </c>
      <c r="F338" s="15">
        <f t="shared" si="30"/>
        <v>25900.481870188134</v>
      </c>
    </row>
    <row r="339" spans="1:6" x14ac:dyDescent="0.25">
      <c r="A339" s="14"/>
      <c r="B339" s="5">
        <f t="shared" si="28"/>
        <v>329</v>
      </c>
      <c r="C339" s="6">
        <f t="shared" si="26"/>
        <v>843.20806745890093</v>
      </c>
      <c r="D339" s="6">
        <f t="shared" si="27"/>
        <v>64.751204675470333</v>
      </c>
      <c r="E339" s="6">
        <f t="shared" si="29"/>
        <v>778.45686278343055</v>
      </c>
      <c r="F339" s="15">
        <f t="shared" si="30"/>
        <v>25122.025007404704</v>
      </c>
    </row>
    <row r="340" spans="1:6" x14ac:dyDescent="0.25">
      <c r="A340" s="14"/>
      <c r="B340" s="5">
        <f t="shared" si="28"/>
        <v>330</v>
      </c>
      <c r="C340" s="6">
        <f t="shared" si="26"/>
        <v>843.20806745890093</v>
      </c>
      <c r="D340" s="6">
        <f t="shared" si="27"/>
        <v>62.805062518511761</v>
      </c>
      <c r="E340" s="6">
        <f t="shared" si="29"/>
        <v>780.40300494038911</v>
      </c>
      <c r="F340" s="15">
        <f t="shared" si="30"/>
        <v>24341.622002464315</v>
      </c>
    </row>
    <row r="341" spans="1:6" x14ac:dyDescent="0.25">
      <c r="A341" s="14"/>
      <c r="B341" s="5">
        <f t="shared" si="28"/>
        <v>331</v>
      </c>
      <c r="C341" s="6">
        <f t="shared" si="26"/>
        <v>843.20806745890093</v>
      </c>
      <c r="D341" s="6">
        <f t="shared" si="27"/>
        <v>60.854055006160785</v>
      </c>
      <c r="E341" s="6">
        <f t="shared" si="29"/>
        <v>782.35401245274011</v>
      </c>
      <c r="F341" s="15">
        <f t="shared" si="30"/>
        <v>23559.267990011576</v>
      </c>
    </row>
    <row r="342" spans="1:6" x14ac:dyDescent="0.25">
      <c r="A342" s="14"/>
      <c r="B342" s="5">
        <f t="shared" si="28"/>
        <v>332</v>
      </c>
      <c r="C342" s="6">
        <f t="shared" si="26"/>
        <v>843.20806745890093</v>
      </c>
      <c r="D342" s="6">
        <f t="shared" si="27"/>
        <v>58.898169975028935</v>
      </c>
      <c r="E342" s="6">
        <f t="shared" si="29"/>
        <v>784.30989748387196</v>
      </c>
      <c r="F342" s="15">
        <f t="shared" si="30"/>
        <v>22774.958092527704</v>
      </c>
    </row>
    <row r="343" spans="1:6" x14ac:dyDescent="0.25">
      <c r="A343" s="14"/>
      <c r="B343" s="5">
        <f t="shared" si="28"/>
        <v>333</v>
      </c>
      <c r="C343" s="6">
        <f t="shared" si="26"/>
        <v>843.20806745890093</v>
      </c>
      <c r="D343" s="6">
        <f t="shared" si="27"/>
        <v>56.937395231319265</v>
      </c>
      <c r="E343" s="6">
        <f t="shared" si="29"/>
        <v>786.27067222758171</v>
      </c>
      <c r="F343" s="15">
        <f t="shared" si="30"/>
        <v>21988.687420300121</v>
      </c>
    </row>
    <row r="344" spans="1:6" x14ac:dyDescent="0.25">
      <c r="A344" s="14"/>
      <c r="B344" s="5">
        <f t="shared" si="28"/>
        <v>334</v>
      </c>
      <c r="C344" s="6">
        <f t="shared" si="26"/>
        <v>843.20806745890093</v>
      </c>
      <c r="D344" s="6">
        <f t="shared" si="27"/>
        <v>54.971718550750296</v>
      </c>
      <c r="E344" s="6">
        <f t="shared" si="29"/>
        <v>788.2363489081506</v>
      </c>
      <c r="F344" s="15">
        <f t="shared" si="30"/>
        <v>21200.45107139197</v>
      </c>
    </row>
    <row r="345" spans="1:6" x14ac:dyDescent="0.25">
      <c r="A345" s="14"/>
      <c r="B345" s="5">
        <f t="shared" si="28"/>
        <v>335</v>
      </c>
      <c r="C345" s="6">
        <f t="shared" si="26"/>
        <v>843.20806745890093</v>
      </c>
      <c r="D345" s="6">
        <f t="shared" si="27"/>
        <v>53.001127678479925</v>
      </c>
      <c r="E345" s="6">
        <f t="shared" si="29"/>
        <v>790.20693978042095</v>
      </c>
      <c r="F345" s="15">
        <f t="shared" si="30"/>
        <v>20410.244131611547</v>
      </c>
    </row>
    <row r="346" spans="1:6" x14ac:dyDescent="0.25">
      <c r="A346" s="14"/>
      <c r="B346" s="5">
        <f t="shared" si="28"/>
        <v>336</v>
      </c>
      <c r="C346" s="6">
        <f t="shared" si="26"/>
        <v>843.20806745890093</v>
      </c>
      <c r="D346" s="6">
        <f t="shared" si="27"/>
        <v>51.025610329028865</v>
      </c>
      <c r="E346" s="6">
        <f t="shared" si="29"/>
        <v>792.18245712987209</v>
      </c>
      <c r="F346" s="15">
        <f t="shared" si="30"/>
        <v>19618.061674481676</v>
      </c>
    </row>
    <row r="347" spans="1:6" x14ac:dyDescent="0.25">
      <c r="A347" s="12">
        <v>29</v>
      </c>
      <c r="B347" s="4">
        <f t="shared" si="28"/>
        <v>337</v>
      </c>
      <c r="C347" s="3">
        <f t="shared" si="26"/>
        <v>843.20806745890093</v>
      </c>
      <c r="D347" s="3">
        <f t="shared" si="27"/>
        <v>49.045154186204194</v>
      </c>
      <c r="E347" s="3">
        <f t="shared" si="29"/>
        <v>794.16291327269676</v>
      </c>
      <c r="F347" s="13">
        <f t="shared" si="30"/>
        <v>18823.89876120898</v>
      </c>
    </row>
    <row r="348" spans="1:6" x14ac:dyDescent="0.25">
      <c r="A348" s="12"/>
      <c r="B348" s="4">
        <f t="shared" si="28"/>
        <v>338</v>
      </c>
      <c r="C348" s="3">
        <f t="shared" si="26"/>
        <v>843.20806745890093</v>
      </c>
      <c r="D348" s="3">
        <f t="shared" si="27"/>
        <v>47.05974690302245</v>
      </c>
      <c r="E348" s="3">
        <f t="shared" si="29"/>
        <v>796.14832055587851</v>
      </c>
      <c r="F348" s="13">
        <f t="shared" si="30"/>
        <v>18027.750440653101</v>
      </c>
    </row>
    <row r="349" spans="1:6" x14ac:dyDescent="0.25">
      <c r="A349" s="12"/>
      <c r="B349" s="4">
        <f t="shared" si="28"/>
        <v>339</v>
      </c>
      <c r="C349" s="3">
        <f t="shared" si="26"/>
        <v>843.20806745890093</v>
      </c>
      <c r="D349" s="3">
        <f t="shared" si="27"/>
        <v>45.069376101632749</v>
      </c>
      <c r="E349" s="3">
        <f t="shared" si="29"/>
        <v>798.13869135726816</v>
      </c>
      <c r="F349" s="13">
        <f t="shared" si="30"/>
        <v>17229.611749295833</v>
      </c>
    </row>
    <row r="350" spans="1:6" x14ac:dyDescent="0.25">
      <c r="A350" s="12"/>
      <c r="B350" s="4">
        <f t="shared" si="28"/>
        <v>340</v>
      </c>
      <c r="C350" s="3">
        <f t="shared" si="26"/>
        <v>843.20806745890093</v>
      </c>
      <c r="D350" s="3">
        <f t="shared" si="27"/>
        <v>43.074029373239576</v>
      </c>
      <c r="E350" s="3">
        <f t="shared" si="29"/>
        <v>800.13403808566136</v>
      </c>
      <c r="F350" s="13">
        <f t="shared" si="30"/>
        <v>16429.477711210173</v>
      </c>
    </row>
    <row r="351" spans="1:6" x14ac:dyDescent="0.25">
      <c r="A351" s="12"/>
      <c r="B351" s="4">
        <f t="shared" si="28"/>
        <v>341</v>
      </c>
      <c r="C351" s="3">
        <f t="shared" si="26"/>
        <v>843.20806745890093</v>
      </c>
      <c r="D351" s="3">
        <f t="shared" si="27"/>
        <v>41.073694278025435</v>
      </c>
      <c r="E351" s="3">
        <f t="shared" si="29"/>
        <v>802.13437318087551</v>
      </c>
      <c r="F351" s="13">
        <f t="shared" si="30"/>
        <v>15627.343338029297</v>
      </c>
    </row>
    <row r="352" spans="1:6" x14ac:dyDescent="0.25">
      <c r="A352" s="12"/>
      <c r="B352" s="4">
        <f t="shared" si="28"/>
        <v>342</v>
      </c>
      <c r="C352" s="3">
        <f t="shared" si="26"/>
        <v>843.20806745890093</v>
      </c>
      <c r="D352" s="3">
        <f t="shared" si="27"/>
        <v>39.068358345073243</v>
      </c>
      <c r="E352" s="3">
        <f t="shared" si="29"/>
        <v>804.13970911382773</v>
      </c>
      <c r="F352" s="13">
        <f t="shared" si="30"/>
        <v>14823.203628915469</v>
      </c>
    </row>
    <row r="353" spans="1:6" x14ac:dyDescent="0.25">
      <c r="A353" s="12"/>
      <c r="B353" s="4">
        <f t="shared" si="28"/>
        <v>343</v>
      </c>
      <c r="C353" s="3">
        <f t="shared" si="26"/>
        <v>843.20806745890093</v>
      </c>
      <c r="D353" s="3">
        <f t="shared" si="27"/>
        <v>37.058009072288677</v>
      </c>
      <c r="E353" s="3">
        <f t="shared" si="29"/>
        <v>806.15005838661227</v>
      </c>
      <c r="F353" s="13">
        <f t="shared" si="30"/>
        <v>14017.053570528857</v>
      </c>
    </row>
    <row r="354" spans="1:6" x14ac:dyDescent="0.25">
      <c r="A354" s="12"/>
      <c r="B354" s="4">
        <f t="shared" si="28"/>
        <v>344</v>
      </c>
      <c r="C354" s="3">
        <f t="shared" si="26"/>
        <v>843.20806745890093</v>
      </c>
      <c r="D354" s="3">
        <f t="shared" si="27"/>
        <v>35.042633926322139</v>
      </c>
      <c r="E354" s="3">
        <f t="shared" si="29"/>
        <v>808.16543353257885</v>
      </c>
      <c r="F354" s="13">
        <f t="shared" si="30"/>
        <v>13208.888136996278</v>
      </c>
    </row>
    <row r="355" spans="1:6" x14ac:dyDescent="0.25">
      <c r="A355" s="12"/>
      <c r="B355" s="4">
        <f t="shared" si="28"/>
        <v>345</v>
      </c>
      <c r="C355" s="3">
        <f t="shared" si="26"/>
        <v>843.20806745890093</v>
      </c>
      <c r="D355" s="3">
        <f t="shared" si="27"/>
        <v>33.022220342490691</v>
      </c>
      <c r="E355" s="3">
        <f t="shared" si="29"/>
        <v>810.18584711641029</v>
      </c>
      <c r="F355" s="13">
        <f t="shared" si="30"/>
        <v>12398.702289879868</v>
      </c>
    </row>
    <row r="356" spans="1:6" x14ac:dyDescent="0.25">
      <c r="A356" s="12"/>
      <c r="B356" s="4">
        <f t="shared" si="28"/>
        <v>346</v>
      </c>
      <c r="C356" s="3">
        <f t="shared" si="26"/>
        <v>843.20806745890093</v>
      </c>
      <c r="D356" s="3">
        <f t="shared" si="27"/>
        <v>30.996755724699668</v>
      </c>
      <c r="E356" s="3">
        <f t="shared" si="29"/>
        <v>812.21131173420122</v>
      </c>
      <c r="F356" s="13">
        <f t="shared" si="30"/>
        <v>11586.490978145666</v>
      </c>
    </row>
    <row r="357" spans="1:6" x14ac:dyDescent="0.25">
      <c r="A357" s="12"/>
      <c r="B357" s="4">
        <f t="shared" si="28"/>
        <v>347</v>
      </c>
      <c r="C357" s="3">
        <f t="shared" si="26"/>
        <v>843.20806745890093</v>
      </c>
      <c r="D357" s="3">
        <f t="shared" si="27"/>
        <v>28.966227445364165</v>
      </c>
      <c r="E357" s="3">
        <f t="shared" si="29"/>
        <v>814.24184001353672</v>
      </c>
      <c r="F357" s="13">
        <f t="shared" si="30"/>
        <v>10772.249138132129</v>
      </c>
    </row>
    <row r="358" spans="1:6" x14ac:dyDescent="0.25">
      <c r="A358" s="12"/>
      <c r="B358" s="4">
        <f t="shared" si="28"/>
        <v>348</v>
      </c>
      <c r="C358" s="3">
        <f t="shared" si="26"/>
        <v>843.20806745890093</v>
      </c>
      <c r="D358" s="3">
        <f t="shared" si="27"/>
        <v>26.930622845330319</v>
      </c>
      <c r="E358" s="3">
        <f t="shared" si="29"/>
        <v>816.27744461357065</v>
      </c>
      <c r="F358" s="13">
        <f t="shared" si="30"/>
        <v>9955.9716935185588</v>
      </c>
    </row>
    <row r="359" spans="1:6" x14ac:dyDescent="0.25">
      <c r="A359" s="14">
        <v>30</v>
      </c>
      <c r="B359" s="5">
        <f t="shared" si="28"/>
        <v>349</v>
      </c>
      <c r="C359" s="6">
        <f t="shared" si="26"/>
        <v>843.20806745890093</v>
      </c>
      <c r="D359" s="6">
        <f t="shared" si="27"/>
        <v>24.889929233796394</v>
      </c>
      <c r="E359" s="6">
        <f t="shared" si="29"/>
        <v>818.31813822510458</v>
      </c>
      <c r="F359" s="15">
        <f t="shared" si="30"/>
        <v>9137.6535552934547</v>
      </c>
    </row>
    <row r="360" spans="1:6" x14ac:dyDescent="0.25">
      <c r="A360" s="14"/>
      <c r="B360" s="5">
        <f t="shared" si="28"/>
        <v>350</v>
      </c>
      <c r="C360" s="6">
        <f t="shared" si="26"/>
        <v>843.20806745890093</v>
      </c>
      <c r="D360" s="6">
        <f t="shared" si="27"/>
        <v>22.844133888233639</v>
      </c>
      <c r="E360" s="6">
        <f t="shared" si="29"/>
        <v>820.36393357066731</v>
      </c>
      <c r="F360" s="15">
        <f t="shared" si="30"/>
        <v>8317.2896217227881</v>
      </c>
    </row>
    <row r="361" spans="1:6" x14ac:dyDescent="0.25">
      <c r="A361" s="14"/>
      <c r="B361" s="5">
        <f t="shared" si="28"/>
        <v>351</v>
      </c>
      <c r="C361" s="6">
        <f t="shared" si="26"/>
        <v>843.20806745890093</v>
      </c>
      <c r="D361" s="6">
        <f t="shared" si="27"/>
        <v>20.793224054306972</v>
      </c>
      <c r="E361" s="6">
        <f t="shared" si="29"/>
        <v>822.41484340459397</v>
      </c>
      <c r="F361" s="15">
        <f t="shared" si="30"/>
        <v>7494.8747783181943</v>
      </c>
    </row>
    <row r="362" spans="1:6" x14ac:dyDescent="0.25">
      <c r="A362" s="14"/>
      <c r="B362" s="5">
        <f t="shared" si="28"/>
        <v>352</v>
      </c>
      <c r="C362" s="6">
        <f t="shared" si="26"/>
        <v>843.20806745890093</v>
      </c>
      <c r="D362" s="6">
        <f t="shared" si="27"/>
        <v>18.737186945795486</v>
      </c>
      <c r="E362" s="6">
        <f t="shared" si="29"/>
        <v>824.47088051310539</v>
      </c>
      <c r="F362" s="15">
        <f t="shared" si="30"/>
        <v>6670.4038978050885</v>
      </c>
    </row>
    <row r="363" spans="1:6" x14ac:dyDescent="0.25">
      <c r="A363" s="14"/>
      <c r="B363" s="5">
        <f t="shared" si="28"/>
        <v>353</v>
      </c>
      <c r="C363" s="6">
        <f t="shared" si="26"/>
        <v>843.20806745890093</v>
      </c>
      <c r="D363" s="6">
        <f t="shared" si="27"/>
        <v>16.676009744512722</v>
      </c>
      <c r="E363" s="6">
        <f t="shared" si="29"/>
        <v>826.5320577143882</v>
      </c>
      <c r="F363" s="15">
        <f t="shared" si="30"/>
        <v>5843.8718400907001</v>
      </c>
    </row>
    <row r="364" spans="1:6" x14ac:dyDescent="0.25">
      <c r="A364" s="14"/>
      <c r="B364" s="5">
        <f t="shared" si="28"/>
        <v>354</v>
      </c>
      <c r="C364" s="6">
        <f t="shared" si="26"/>
        <v>843.20806745890093</v>
      </c>
      <c r="D364" s="6">
        <f t="shared" si="27"/>
        <v>14.60967960022675</v>
      </c>
      <c r="E364" s="6">
        <f t="shared" si="29"/>
        <v>828.59838785867419</v>
      </c>
      <c r="F364" s="15">
        <f t="shared" si="30"/>
        <v>5015.2734522320261</v>
      </c>
    </row>
    <row r="365" spans="1:6" x14ac:dyDescent="0.25">
      <c r="A365" s="14"/>
      <c r="B365" s="5">
        <f t="shared" si="28"/>
        <v>355</v>
      </c>
      <c r="C365" s="6">
        <f t="shared" si="26"/>
        <v>843.20806745890093</v>
      </c>
      <c r="D365" s="6">
        <f t="shared" si="27"/>
        <v>12.538183630580065</v>
      </c>
      <c r="E365" s="6">
        <f t="shared" si="29"/>
        <v>830.66988382832085</v>
      </c>
      <c r="F365" s="15">
        <f t="shared" si="30"/>
        <v>4184.6035684037051</v>
      </c>
    </row>
    <row r="366" spans="1:6" x14ac:dyDescent="0.25">
      <c r="A366" s="14"/>
      <c r="B366" s="5">
        <f t="shared" si="28"/>
        <v>356</v>
      </c>
      <c r="C366" s="6">
        <f t="shared" si="26"/>
        <v>843.20806745890093</v>
      </c>
      <c r="D366" s="6">
        <f t="shared" si="27"/>
        <v>10.461508921009262</v>
      </c>
      <c r="E366" s="6">
        <f t="shared" si="29"/>
        <v>832.7465585378917</v>
      </c>
      <c r="F366" s="15">
        <f t="shared" si="30"/>
        <v>3351.8570098658133</v>
      </c>
    </row>
    <row r="367" spans="1:6" x14ac:dyDescent="0.25">
      <c r="A367" s="14"/>
      <c r="B367" s="5">
        <f t="shared" si="28"/>
        <v>357</v>
      </c>
      <c r="C367" s="6">
        <f t="shared" si="26"/>
        <v>843.20806745890093</v>
      </c>
      <c r="D367" s="6">
        <f t="shared" si="27"/>
        <v>8.3796425246645327</v>
      </c>
      <c r="E367" s="6">
        <f t="shared" si="29"/>
        <v>834.82842493423641</v>
      </c>
      <c r="F367" s="15">
        <f t="shared" si="30"/>
        <v>2517.0285849315769</v>
      </c>
    </row>
    <row r="368" spans="1:6" x14ac:dyDescent="0.25">
      <c r="A368" s="14"/>
      <c r="B368" s="5">
        <f t="shared" si="28"/>
        <v>358</v>
      </c>
      <c r="C368" s="6">
        <f t="shared" si="26"/>
        <v>843.20806745890093</v>
      </c>
      <c r="D368" s="6">
        <f t="shared" si="27"/>
        <v>6.2925714623289428</v>
      </c>
      <c r="E368" s="6">
        <f t="shared" si="29"/>
        <v>836.91549599657196</v>
      </c>
      <c r="F368" s="15">
        <f t="shared" si="30"/>
        <v>1680.113088935005</v>
      </c>
    </row>
    <row r="369" spans="1:6" x14ac:dyDescent="0.25">
      <c r="A369" s="14"/>
      <c r="B369" s="5">
        <f t="shared" si="28"/>
        <v>359</v>
      </c>
      <c r="C369" s="6">
        <f t="shared" si="26"/>
        <v>843.20806745890093</v>
      </c>
      <c r="D369" s="6">
        <f t="shared" si="27"/>
        <v>4.2002827223375121</v>
      </c>
      <c r="E369" s="6">
        <f t="shared" si="29"/>
        <v>839.00778473656339</v>
      </c>
      <c r="F369" s="15">
        <f t="shared" si="30"/>
        <v>841.10530419844156</v>
      </c>
    </row>
    <row r="370" spans="1:6" x14ac:dyDescent="0.25">
      <c r="A370" s="16"/>
      <c r="B370" s="7">
        <f t="shared" si="28"/>
        <v>360</v>
      </c>
      <c r="C370" s="8">
        <f t="shared" si="26"/>
        <v>843.20806745890093</v>
      </c>
      <c r="D370" s="8">
        <f t="shared" si="27"/>
        <v>2.1027632604961037</v>
      </c>
      <c r="E370" s="8">
        <f t="shared" si="29"/>
        <v>841.10530419840484</v>
      </c>
      <c r="F370" s="17">
        <f t="shared" si="30"/>
        <v>3.6720848584081978E-11</v>
      </c>
    </row>
    <row r="371" spans="1:6" x14ac:dyDescent="0.25">
      <c r="B371" s="1"/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Annuiteiten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Woonbegroting</dc:creator>
  <cp:lastModifiedBy>Valk, Rinse de</cp:lastModifiedBy>
  <dcterms:created xsi:type="dcterms:W3CDTF">2012-11-11T14:43:55Z</dcterms:created>
  <dcterms:modified xsi:type="dcterms:W3CDTF">2020-04-29T10:28:40Z</dcterms:modified>
</cp:coreProperties>
</file>